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Gebruiker\Documents\WRITIC\Manual WRITIC\definitief\nieuwste versies\WRITIC\"/>
    </mc:Choice>
  </mc:AlternateContent>
  <xr:revisionPtr revIDLastSave="0" documentId="8_{0F983F83-35FB-4ECF-B14A-475B9D2EC16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M165" i="1" s="1"/>
  <c r="N31" i="1"/>
  <c r="M172" i="1" s="1"/>
  <c r="N37" i="1"/>
  <c r="N24" i="1" l="1"/>
  <c r="M167" i="1" s="1"/>
  <c r="M125" i="1" l="1"/>
  <c r="M120" i="1"/>
  <c r="M115" i="1"/>
  <c r="M110" i="1"/>
  <c r="M105" i="1"/>
  <c r="M100" i="1"/>
  <c r="M95" i="1"/>
  <c r="M90" i="1"/>
  <c r="M85" i="1"/>
  <c r="M80" i="1"/>
  <c r="M75" i="1"/>
  <c r="M68" i="1"/>
  <c r="M63" i="1"/>
  <c r="M58" i="1"/>
  <c r="M53" i="1"/>
  <c r="M174" i="1"/>
  <c r="M179" i="1" l="1"/>
  <c r="M181" i="1"/>
</calcChain>
</file>

<file path=xl/sharedStrings.xml><?xml version="1.0" encoding="utf-8"?>
<sst xmlns="http://schemas.openxmlformats.org/spreadsheetml/2006/main" count="229" uniqueCount="181">
  <si>
    <t xml:space="preserve">Scoreformulier WRITIC </t>
  </si>
  <si>
    <t>Naam</t>
  </si>
  <si>
    <t>Groep</t>
  </si>
  <si>
    <t>Therapeut</t>
  </si>
  <si>
    <t>Datum</t>
  </si>
  <si>
    <t>Geboortedatum</t>
  </si>
  <si>
    <t xml:space="preserve">Chronologische leeftijd </t>
  </si>
  <si>
    <t>KIND</t>
  </si>
  <si>
    <t>1.</t>
  </si>
  <si>
    <t>1.1</t>
  </si>
  <si>
    <t>Interesse papier en pentaken</t>
  </si>
  <si>
    <t>Hoe vaak (kleuren en tekenen)</t>
  </si>
  <si>
    <t>Hoe leuk (kleuren en tekenen)</t>
  </si>
  <si>
    <t>Hoe goed (kleuren en tekenen)</t>
  </si>
  <si>
    <t>Hoe vaak (schrijven)</t>
  </si>
  <si>
    <t>Hoe leuk (schrijven)</t>
  </si>
  <si>
    <t>Hoe goed (schrijven)</t>
  </si>
  <si>
    <t>Totaal</t>
  </si>
  <si>
    <t>1.2</t>
  </si>
  <si>
    <t xml:space="preserve">Volgehouden aandacht </t>
  </si>
  <si>
    <t>OMGEVING</t>
  </si>
  <si>
    <t>2.</t>
  </si>
  <si>
    <t xml:space="preserve">2.1 </t>
  </si>
  <si>
    <t>Fysiek</t>
  </si>
  <si>
    <t>Stoel</t>
  </si>
  <si>
    <t>Tafel</t>
  </si>
  <si>
    <t>2.2</t>
  </si>
  <si>
    <t>Sociaal</t>
  </si>
  <si>
    <t>Klasklimaat</t>
  </si>
  <si>
    <t xml:space="preserve">3. </t>
  </si>
  <si>
    <t xml:space="preserve">3.1 </t>
  </si>
  <si>
    <t>3.1.1</t>
  </si>
  <si>
    <t>Pengreep</t>
  </si>
  <si>
    <t xml:space="preserve">welke pengreep laat het kind zien: </t>
  </si>
  <si>
    <t xml:space="preserve">a. </t>
  </si>
  <si>
    <t>b.</t>
  </si>
  <si>
    <t>c.</t>
  </si>
  <si>
    <t>d.</t>
  </si>
  <si>
    <t>wisselende pengreep</t>
  </si>
  <si>
    <t>soort pengreep</t>
  </si>
  <si>
    <t>spierspanning pengreep</t>
  </si>
  <si>
    <t>pendruk</t>
  </si>
  <si>
    <t>3.1.2</t>
  </si>
  <si>
    <t>Uitgangshouding</t>
  </si>
  <si>
    <t>a.</t>
  </si>
  <si>
    <t>e.</t>
  </si>
  <si>
    <t>f.</t>
  </si>
  <si>
    <t>g.</t>
  </si>
  <si>
    <t>h.</t>
  </si>
  <si>
    <t>i.</t>
  </si>
  <si>
    <t>j.</t>
  </si>
  <si>
    <t>k.</t>
  </si>
  <si>
    <t>afstand neus- werkvlak</t>
  </si>
  <si>
    <t>zithouding</t>
  </si>
  <si>
    <t>stabiliteit zithouding</t>
  </si>
  <si>
    <t>andere hand</t>
  </si>
  <si>
    <t>stand schouder</t>
  </si>
  <si>
    <t>bewegingsinzet</t>
  </si>
  <si>
    <t>richtingsvoorkeur</t>
  </si>
  <si>
    <t>stand onderarm</t>
  </si>
  <si>
    <t>stand pols</t>
  </si>
  <si>
    <t xml:space="preserve">onderarm- onderlaag </t>
  </si>
  <si>
    <t>meebewegingen</t>
  </si>
  <si>
    <t xml:space="preserve">3.2 </t>
  </si>
  <si>
    <t>Armbewegingen</t>
  </si>
  <si>
    <t>Polsbewegingen</t>
  </si>
  <si>
    <t>Duim- en vingerbewegingen</t>
  </si>
  <si>
    <t>Wijs de weg</t>
  </si>
  <si>
    <t>Kleur de plaat</t>
  </si>
  <si>
    <t>Schrijf je naam</t>
  </si>
  <si>
    <t>Cijfers en letters naschrijven</t>
  </si>
  <si>
    <t>Interesse</t>
  </si>
  <si>
    <t xml:space="preserve">Vaak/heel leuk/ heel goed </t>
  </si>
  <si>
    <t xml:space="preserve">Soms/ beetje leuk/ beetje goed </t>
  </si>
  <si>
    <t xml:space="preserve">Bijna nooit/ niet leuk/ niet goed </t>
  </si>
  <si>
    <t>goede volgehouden aandacht</t>
  </si>
  <si>
    <t>moeite met volgehouden aandacht</t>
  </si>
  <si>
    <t>slechte volgehouden aandacht</t>
  </si>
  <si>
    <t>Goed</t>
  </si>
  <si>
    <t xml:space="preserve">Twijfelachtig </t>
  </si>
  <si>
    <t>Te hoog/ te laag</t>
  </si>
  <si>
    <t>rustige klas</t>
  </si>
  <si>
    <t>minder rustige klas</t>
  </si>
  <si>
    <t>chaotische klas</t>
  </si>
  <si>
    <t xml:space="preserve">Voorkeurshand: </t>
  </si>
  <si>
    <t>Links</t>
  </si>
  <si>
    <t>Wisselend</t>
  </si>
  <si>
    <t>gebruikt steeds dezelfde pengreep</t>
  </si>
  <si>
    <t>twijfelachtig</t>
  </si>
  <si>
    <t>gebruikt verschillende pengrepen</t>
  </si>
  <si>
    <t>dynamische greep</t>
  </si>
  <si>
    <t>statische greep</t>
  </si>
  <si>
    <t>onrijpe greep</t>
  </si>
  <si>
    <t>normale soepele pengreep</t>
  </si>
  <si>
    <t>af en toe krampachtige/ losse pengreep</t>
  </si>
  <si>
    <t>krampachtige pengreep/ losse en instabiele pengreep</t>
  </si>
  <si>
    <t>normale pendruk</t>
  </si>
  <si>
    <t>af en toe teveel of te weinig pendruk</t>
  </si>
  <si>
    <t>teveel pendruk (donkere lijnvoering)/ te weinig pendruk (lichte lijnvoering)</t>
  </si>
  <si>
    <t>ongeveer afstand pols- elleboog</t>
  </si>
  <si>
    <t>wisselend</t>
  </si>
  <si>
    <t>groter of kleiner dan afstand pols- elleboog</t>
  </si>
  <si>
    <t>zit rustig</t>
  </si>
  <si>
    <t>bewegingsonrust</t>
  </si>
  <si>
    <t>blijft niet zitten</t>
  </si>
  <si>
    <t>zit rechtop zonder zich te fixeren</t>
  </si>
  <si>
    <t>fixatie van bovenarm, buik of voeten</t>
  </si>
  <si>
    <t>stabiliseert het papier</t>
  </si>
  <si>
    <t>stabiliseert onvoldoende (papier schuift)</t>
  </si>
  <si>
    <t>stabiliseert niet</t>
  </si>
  <si>
    <t>haast niet waarneembaar</t>
  </si>
  <si>
    <t>beperkt waarneembaar (&lt; helft tijd)</t>
  </si>
  <si>
    <t>veel waarneembaar (&gt;helft tijd)</t>
  </si>
  <si>
    <t>ontspannen (horizontale) schouderlijn</t>
  </si>
  <si>
    <t>wordt (krampachtig) in een andere positie gehouden</t>
  </si>
  <si>
    <t>vooral vanuit duim- en vingerbewegingen</t>
  </si>
  <si>
    <t>vooral vanuit de pols</t>
  </si>
  <si>
    <t>vooral vanuit elleboog, schouder en romp</t>
  </si>
  <si>
    <t>kan richtingsveranderingen soepel maken</t>
  </si>
  <si>
    <t>draait arm/ papier bij richtingsveranderingen</t>
  </si>
  <si>
    <t>lichte pronatie (ongeveer 45 graden)</t>
  </si>
  <si>
    <t>middenstand (0- stand)/ teveel pronatie (onderzijde pols op tafel)</t>
  </si>
  <si>
    <t>lichte dorsaal flexie (ongeveer 30 graden)</t>
  </si>
  <si>
    <t>middenstand (0- stand) of wisselend</t>
  </si>
  <si>
    <t>palmair flexie</t>
  </si>
  <si>
    <t>onderarm ligt op onderlaag</t>
  </si>
  <si>
    <t>pols komt los van de onderlaag</t>
  </si>
  <si>
    <t>gehele onderarm komt los van onderlaag</t>
  </si>
  <si>
    <t>x</t>
  </si>
  <si>
    <t>(Goed: heupen, knieën en enkels zijn 90 ° gebogen, wanneer rug tegen de rugleuning zit)</t>
  </si>
  <si>
    <t>(Goed: tafel is 2-4 cm hoger dan de onderkant van de 90 ° gebogen elleboog)</t>
  </si>
  <si>
    <t>sociale omgeving</t>
  </si>
  <si>
    <t>fysieke omgeving</t>
  </si>
  <si>
    <t>maakt lijn vloeiend, zonder potlood op te tillen</t>
  </si>
  <si>
    <t>maakt een bibberige of schokkerige lijn/ kan de lijn niet in één keer op papier zetten</t>
  </si>
  <si>
    <t>kleurt 'binnen de lijn' (evt. minimale uitschieters buiten de lijn), de vlakken worden volledig ingekleurd</t>
  </si>
  <si>
    <t>kleurt 'binnen de lijn' (evt. minimale uitschieters buiten de lijn), de vlakken worden te weinig ingevuld</t>
  </si>
  <si>
    <t>het kleuren gebeurt krasserig met uitschieters buiten de lijn</t>
  </si>
  <si>
    <t>trekt de arcades over en kruist daarbij de lijnen en maakt vervolgens zelf de arcades (minimaal drie)</t>
  </si>
  <si>
    <t>trekt de arcades over waarbij de lijnen niet worden doorkruist/ kan arcades niet overtrekken of niet zelf maken</t>
  </si>
  <si>
    <t>kan de arcades niet overtrekken en niet zelf maken</t>
  </si>
  <si>
    <t>trekt de guirlandes over waarbij de lijnen niet worden doorkruist/ kan guirlandes niet overtrekken of niet zelf maken</t>
  </si>
  <si>
    <t>kan de guirlandes niet overtrekken en niet zelf maken</t>
  </si>
  <si>
    <t>schrijft leesbaar eigen naam (evt. in spiegelschrift)</t>
  </si>
  <si>
    <t>schrijft eigen naam na van voorbeeld</t>
  </si>
  <si>
    <t>kan eigen naam niet (na)schrijven</t>
  </si>
  <si>
    <t>maakt bibberige en/of schokkerige spiraaltjes</t>
  </si>
  <si>
    <t>schrijft minimaal tien cijfers en letters adequaat na</t>
  </si>
  <si>
    <t>schrijft minimaal zes cijfers en letters adequaat na</t>
  </si>
  <si>
    <t>schrijft vijf of minder cijfers en letters goed na</t>
  </si>
  <si>
    <t>− in spiegelbeeld,</t>
  </si>
  <si>
    <t>− meer dan 45 ° graden gedraaid,</t>
  </si>
  <si>
    <t>− met extra onderdelen,</t>
  </si>
  <si>
    <t>− 2 of meer echt losse onderdelen,</t>
  </si>
  <si>
    <t>− in de verkeerde verhouding</t>
  </si>
  <si>
    <t>Een goede letter/ cijfer is NIET</t>
  </si>
  <si>
    <t>− een hoofdletter die als schrijfletter wordt nageschreven of andersom,</t>
  </si>
  <si>
    <t xml:space="preserve">Rechts </t>
  </si>
  <si>
    <t xml:space="preserve">Interesse </t>
  </si>
  <si>
    <t>Volgehouden aandacht</t>
  </si>
  <si>
    <t>Intensiteit van de uitvoering (WRITIC-IU)</t>
  </si>
  <si>
    <t>Taakuitvoering (WRITIC-TU)</t>
  </si>
  <si>
    <t>PAPIER- EN PENTAKEN</t>
  </si>
  <si>
    <t>OVERZICHT TOTAAL SCORES</t>
  </si>
  <si>
    <t>Maak de krullen af - guirlandes</t>
  </si>
  <si>
    <t>Maak de krullen af - arcades</t>
  </si>
  <si>
    <t>trekt de guirlandes over en kruist daarbij de lijnen en maakt vervolgens zelf de guirlandes (minimaal drie)</t>
  </si>
  <si>
    <t>Versier de ballen</t>
  </si>
  <si>
    <t>(0-48)</t>
  </si>
  <si>
    <t>(0-24)</t>
  </si>
  <si>
    <t>(0-12)</t>
  </si>
  <si>
    <t>(0-2)</t>
  </si>
  <si>
    <t>(0-4)</t>
  </si>
  <si>
    <t>maakt gecoördineerde spiraaltjes in de ballen</t>
  </si>
  <si>
    <t>het lukt niet om spiraaltjes in de ballen te maken</t>
  </si>
  <si>
    <t>Opmerkingen</t>
  </si>
  <si>
    <t>CONCLUSIE EN ADVIES</t>
  </si>
  <si>
    <t xml:space="preserve">  percentielscore</t>
  </si>
  <si>
    <t>p</t>
  </si>
  <si>
    <t>Uitvoering papier- en pentaken</t>
  </si>
  <si>
    <t>Resultaat papier- en pentaken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</si>
</sst>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i/>
      <sz val="8"/>
      <color theme="1"/>
      <name val="Century Gothic"/>
      <family val="2"/>
    </font>
    <font>
      <sz val="14"/>
      <color theme="1"/>
      <name val="Century Gothic"/>
      <family val="2"/>
    </font>
    <font>
      <i/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i/>
      <sz val="14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4" fillId="0" borderId="0" xfId="0" applyFont="1" applyProtection="1"/>
    <xf numFmtId="0" fontId="2" fillId="0" borderId="0" xfId="0" applyFont="1" applyProtection="1"/>
    <xf numFmtId="0" fontId="6" fillId="0" borderId="0" xfId="0" applyFont="1" applyProtection="1"/>
    <xf numFmtId="0" fontId="4" fillId="0" borderId="0" xfId="0" applyFont="1" applyAlignment="1" applyProtection="1">
      <alignment textRotation="45"/>
    </xf>
    <xf numFmtId="0" fontId="1" fillId="0" borderId="0" xfId="0" applyFont="1" applyProtection="1"/>
    <xf numFmtId="0" fontId="6" fillId="2" borderId="0" xfId="0" applyFont="1" applyFill="1" applyProtection="1"/>
    <xf numFmtId="0" fontId="4" fillId="2" borderId="0" xfId="0" applyFont="1" applyFill="1" applyProtection="1"/>
    <xf numFmtId="0" fontId="4" fillId="3" borderId="0" xfId="0" applyFont="1" applyFill="1" applyProtection="1"/>
    <xf numFmtId="0" fontId="2" fillId="0" borderId="0" xfId="0" applyFont="1" applyBorder="1" applyProtection="1"/>
    <xf numFmtId="0" fontId="2" fillId="0" borderId="0" xfId="0" applyFont="1" applyAlignment="1" applyProtection="1">
      <alignment textRotation="45"/>
    </xf>
    <xf numFmtId="0" fontId="7" fillId="2" borderId="0" xfId="0" applyFont="1" applyFill="1" applyProtection="1"/>
    <xf numFmtId="0" fontId="10" fillId="0" borderId="0" xfId="0" applyFont="1" applyProtection="1"/>
    <xf numFmtId="0" fontId="5" fillId="3" borderId="0" xfId="0" applyFont="1" applyFill="1" applyProtection="1"/>
    <xf numFmtId="0" fontId="4" fillId="4" borderId="0" xfId="0" applyFont="1" applyFill="1" applyProtection="1"/>
    <xf numFmtId="0" fontId="5" fillId="4" borderId="0" xfId="0" applyFont="1" applyFill="1" applyProtection="1"/>
    <xf numFmtId="0" fontId="10" fillId="0" borderId="0" xfId="0" applyFont="1" applyBorder="1" applyProtection="1"/>
    <xf numFmtId="0" fontId="3" fillId="0" borderId="0" xfId="0" applyFont="1" applyProtection="1"/>
    <xf numFmtId="0" fontId="4" fillId="0" borderId="4" xfId="0" applyFont="1" applyBorder="1" applyProtection="1"/>
    <xf numFmtId="0" fontId="2" fillId="0" borderId="4" xfId="0" applyFont="1" applyBorder="1" applyProtection="1"/>
    <xf numFmtId="0" fontId="3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9" fillId="0" borderId="0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3" fillId="0" borderId="8" xfId="0" applyFont="1" applyBorder="1" applyProtection="1"/>
    <xf numFmtId="0" fontId="3" fillId="0" borderId="17" xfId="0" applyFont="1" applyBorder="1" applyProtection="1"/>
    <xf numFmtId="0" fontId="9" fillId="0" borderId="0" xfId="0" applyFont="1" applyFill="1" applyBorder="1" applyProtection="1"/>
    <xf numFmtId="0" fontId="3" fillId="0" borderId="8" xfId="0" applyFont="1" applyFill="1" applyBorder="1" applyProtection="1"/>
    <xf numFmtId="0" fontId="3" fillId="0" borderId="17" xfId="0" applyFont="1" applyFill="1" applyBorder="1" applyProtection="1"/>
    <xf numFmtId="0" fontId="9" fillId="0" borderId="12" xfId="0" applyFont="1" applyFill="1" applyBorder="1" applyProtection="1"/>
    <xf numFmtId="0" fontId="9" fillId="0" borderId="2" xfId="0" applyFont="1" applyFill="1" applyBorder="1" applyProtection="1"/>
    <xf numFmtId="0" fontId="4" fillId="0" borderId="8" xfId="0" applyFont="1" applyBorder="1" applyProtection="1"/>
    <xf numFmtId="0" fontId="3" fillId="0" borderId="0" xfId="0" applyFont="1" applyFill="1" applyBorder="1" applyProtection="1"/>
    <xf numFmtId="0" fontId="2" fillId="4" borderId="0" xfId="0" applyFont="1" applyFill="1" applyProtection="1"/>
    <xf numFmtId="0" fontId="9" fillId="0" borderId="0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0" fontId="5" fillId="0" borderId="0" xfId="0" applyFont="1" applyProtection="1"/>
    <xf numFmtId="0" fontId="4" fillId="0" borderId="6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9" fillId="0" borderId="8" xfId="0" applyFont="1" applyBorder="1" applyProtection="1"/>
    <xf numFmtId="0" fontId="2" fillId="0" borderId="12" xfId="0" applyFont="1" applyBorder="1" applyProtection="1"/>
    <xf numFmtId="0" fontId="9" fillId="0" borderId="4" xfId="0" applyFont="1" applyBorder="1" applyProtection="1"/>
    <xf numFmtId="0" fontId="8" fillId="0" borderId="0" xfId="0" applyFont="1" applyProtection="1"/>
    <xf numFmtId="0" fontId="4" fillId="0" borderId="16" xfId="0" applyFont="1" applyBorder="1" applyProtection="1"/>
    <xf numFmtId="0" fontId="5" fillId="0" borderId="16" xfId="0" applyFont="1" applyBorder="1" applyProtection="1"/>
    <xf numFmtId="0" fontId="5" fillId="0" borderId="0" xfId="0" applyFont="1" applyBorder="1" applyProtection="1"/>
    <xf numFmtId="0" fontId="4" fillId="0" borderId="0" xfId="0" applyFont="1" applyProtection="1">
      <protection locked="0"/>
    </xf>
    <xf numFmtId="0" fontId="4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8" fillId="0" borderId="16" xfId="0" applyFont="1" applyBorder="1" applyProtection="1"/>
    <xf numFmtId="0" fontId="8" fillId="0" borderId="18" xfId="0" applyFont="1" applyBorder="1" applyProtection="1"/>
    <xf numFmtId="0" fontId="4" fillId="0" borderId="1" xfId="0" applyFont="1" applyBorder="1" applyProtection="1"/>
    <xf numFmtId="0" fontId="4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6" fillId="0" borderId="0" xfId="0" applyFont="1" applyAlignment="1" applyProtection="1">
      <alignment wrapText="1"/>
    </xf>
    <xf numFmtId="0" fontId="4" fillId="2" borderId="0" xfId="0" applyFont="1" applyFill="1" applyAlignment="1" applyProtection="1">
      <alignment wrapText="1"/>
    </xf>
    <xf numFmtId="0" fontId="4" fillId="3" borderId="0" xfId="0" applyFont="1" applyFill="1" applyAlignment="1" applyProtection="1">
      <alignment wrapText="1"/>
    </xf>
    <xf numFmtId="0" fontId="6" fillId="2" borderId="0" xfId="0" applyFont="1" applyFill="1" applyAlignment="1" applyProtection="1">
      <alignment wrapText="1"/>
    </xf>
    <xf numFmtId="0" fontId="4" fillId="4" borderId="0" xfId="0" applyFont="1" applyFill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0" xfId="0" applyFont="1" applyBorder="1" applyAlignment="1" applyProtection="1">
      <alignment textRotation="45"/>
    </xf>
    <xf numFmtId="0" fontId="4" fillId="0" borderId="3" xfId="0" applyFont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7"/>
  <sheetViews>
    <sheetView tabSelected="1" zoomScale="85" zoomScaleNormal="85" workbookViewId="0">
      <selection activeCell="B127" sqref="B127"/>
    </sheetView>
  </sheetViews>
  <sheetFormatPr defaultRowHeight="16.5" x14ac:dyDescent="0.3"/>
  <cols>
    <col min="1" max="4" width="9.140625" style="6"/>
    <col min="5" max="5" width="24.85546875" style="6" customWidth="1"/>
    <col min="6" max="6" width="9.140625" style="6"/>
    <col min="7" max="7" width="42.5703125" style="21" customWidth="1"/>
    <col min="8" max="8" width="9.140625" style="6"/>
    <col min="9" max="9" width="10.28515625" style="21" customWidth="1"/>
    <col min="10" max="10" width="10.28515625" style="6" customWidth="1"/>
    <col min="11" max="11" width="9.140625" style="21"/>
    <col min="12" max="12" width="9.140625" style="6"/>
    <col min="13" max="13" width="12.42578125" style="6" bestFit="1" customWidth="1"/>
    <col min="14" max="14" width="5" style="6" customWidth="1"/>
    <col min="15" max="15" width="9.140625" style="6"/>
    <col min="16" max="16" width="5" style="6" customWidth="1"/>
    <col min="17" max="17" width="31.85546875" style="62" customWidth="1"/>
    <col min="18" max="18" width="4.5703125" style="6" customWidth="1"/>
    <col min="19" max="16384" width="9.140625" style="6"/>
  </cols>
  <sheetData>
    <row r="1" spans="1:17" s="5" customFormat="1" ht="18" x14ac:dyDescent="0.25">
      <c r="A1" s="7" t="s">
        <v>0</v>
      </c>
      <c r="Q1" s="61"/>
    </row>
    <row r="2" spans="1:17" x14ac:dyDescent="0.3">
      <c r="G2" s="6"/>
      <c r="I2" s="6"/>
      <c r="K2" s="6"/>
    </row>
    <row r="3" spans="1:17" s="5" customFormat="1" ht="18" x14ac:dyDescent="0.25">
      <c r="A3" s="7" t="s">
        <v>1</v>
      </c>
      <c r="C3" s="53"/>
      <c r="F3" s="7" t="s">
        <v>4</v>
      </c>
      <c r="G3" s="7"/>
      <c r="H3" s="53"/>
      <c r="I3" s="7"/>
      <c r="J3" s="8"/>
      <c r="Q3" s="63" t="s">
        <v>175</v>
      </c>
    </row>
    <row r="4" spans="1:17" s="5" customFormat="1" ht="18" x14ac:dyDescent="0.25">
      <c r="A4" s="7" t="s">
        <v>2</v>
      </c>
      <c r="C4" s="53"/>
      <c r="F4" s="7" t="s">
        <v>5</v>
      </c>
      <c r="G4" s="7"/>
      <c r="H4" s="53"/>
      <c r="Q4" s="61"/>
    </row>
    <row r="5" spans="1:17" s="5" customFormat="1" ht="18.75" thickBot="1" x14ac:dyDescent="0.3">
      <c r="A5" s="7" t="s">
        <v>3</v>
      </c>
      <c r="C5" s="53"/>
      <c r="F5" s="7" t="s">
        <v>6</v>
      </c>
      <c r="G5" s="7"/>
      <c r="H5" s="53"/>
      <c r="Q5" s="61"/>
    </row>
    <row r="6" spans="1:17" ht="17.25" thickBot="1" x14ac:dyDescent="0.35">
      <c r="E6" s="9"/>
      <c r="G6" s="9"/>
      <c r="H6" s="9"/>
      <c r="I6" s="6"/>
      <c r="K6" s="6"/>
      <c r="Q6" s="69"/>
    </row>
    <row r="7" spans="1:17" s="11" customFormat="1" ht="18" x14ac:dyDescent="0.25">
      <c r="A7" s="10" t="s">
        <v>8</v>
      </c>
      <c r="B7" s="10" t="s">
        <v>7</v>
      </c>
      <c r="Q7" s="64"/>
    </row>
    <row r="8" spans="1:17" ht="138" x14ac:dyDescent="0.3">
      <c r="G8" s="6"/>
      <c r="I8" s="14" t="s">
        <v>72</v>
      </c>
      <c r="K8" s="14" t="s">
        <v>73</v>
      </c>
      <c r="M8" s="14" t="s">
        <v>74</v>
      </c>
    </row>
    <row r="9" spans="1:17" s="12" customFormat="1" ht="18.75" thickBot="1" x14ac:dyDescent="0.3">
      <c r="A9" s="12" t="s">
        <v>9</v>
      </c>
      <c r="B9" s="12" t="s">
        <v>10</v>
      </c>
      <c r="I9" s="12">
        <v>2</v>
      </c>
      <c r="K9" s="12">
        <v>1</v>
      </c>
      <c r="M9" s="12">
        <v>0</v>
      </c>
      <c r="Q9" s="65"/>
    </row>
    <row r="10" spans="1:17" x14ac:dyDescent="0.3">
      <c r="C10" s="6" t="s">
        <v>11</v>
      </c>
      <c r="G10" s="6"/>
      <c r="I10" s="2"/>
      <c r="K10" s="2"/>
      <c r="M10" s="2"/>
    </row>
    <row r="11" spans="1:17" x14ac:dyDescent="0.3">
      <c r="C11" s="6" t="s">
        <v>12</v>
      </c>
      <c r="G11" s="6"/>
      <c r="I11" s="3"/>
      <c r="K11" s="3"/>
      <c r="M11" s="3"/>
    </row>
    <row r="12" spans="1:17" ht="17.25" thickBot="1" x14ac:dyDescent="0.35">
      <c r="C12" s="6" t="s">
        <v>13</v>
      </c>
      <c r="G12" s="6"/>
      <c r="I12" s="4"/>
      <c r="K12" s="4"/>
      <c r="M12" s="4"/>
    </row>
    <row r="13" spans="1:17" ht="17.25" thickBot="1" x14ac:dyDescent="0.35">
      <c r="G13" s="6"/>
      <c r="I13" s="6"/>
      <c r="K13" s="6"/>
    </row>
    <row r="14" spans="1:17" x14ac:dyDescent="0.3">
      <c r="C14" s="6" t="s">
        <v>14</v>
      </c>
      <c r="G14" s="6"/>
      <c r="I14" s="2"/>
      <c r="K14" s="2"/>
      <c r="M14" s="2"/>
    </row>
    <row r="15" spans="1:17" x14ac:dyDescent="0.3">
      <c r="C15" s="6" t="s">
        <v>15</v>
      </c>
      <c r="G15" s="6"/>
      <c r="I15" s="3"/>
      <c r="K15" s="3"/>
      <c r="M15" s="3"/>
    </row>
    <row r="16" spans="1:17" ht="17.25" thickBot="1" x14ac:dyDescent="0.35">
      <c r="C16" s="6" t="s">
        <v>16</v>
      </c>
      <c r="G16" s="6"/>
      <c r="I16" s="4"/>
      <c r="K16" s="4"/>
      <c r="M16" s="4"/>
    </row>
    <row r="17" spans="1:19" ht="17.25" thickBot="1" x14ac:dyDescent="0.35">
      <c r="G17" s="6"/>
      <c r="I17" s="13"/>
      <c r="K17" s="13"/>
      <c r="M17" s="13"/>
    </row>
    <row r="18" spans="1:19" s="5" customFormat="1" ht="18.75" thickBot="1" x14ac:dyDescent="0.3">
      <c r="F18" s="7" t="s">
        <v>17</v>
      </c>
      <c r="G18" s="7" t="s">
        <v>71</v>
      </c>
      <c r="H18" s="7"/>
      <c r="N18" s="60">
        <f>SUM(I10:I12,K10:K12,M10:M12,I14:I16,K14:K16,M14:M16)</f>
        <v>0</v>
      </c>
      <c r="O18" s="44"/>
      <c r="Q18" s="71"/>
    </row>
    <row r="19" spans="1:19" x14ac:dyDescent="0.3">
      <c r="F19" s="9"/>
      <c r="G19" s="9"/>
      <c r="H19" s="9"/>
      <c r="I19" s="6"/>
      <c r="K19" s="6"/>
    </row>
    <row r="20" spans="1:19" ht="155.25" x14ac:dyDescent="0.3">
      <c r="F20" s="9"/>
      <c r="G20" s="9"/>
      <c r="H20" s="9"/>
      <c r="I20" s="14" t="s">
        <v>75</v>
      </c>
      <c r="K20" s="14" t="s">
        <v>76</v>
      </c>
      <c r="M20" s="80" t="s">
        <v>77</v>
      </c>
      <c r="N20" s="14"/>
      <c r="O20" s="14"/>
      <c r="P20" s="14"/>
    </row>
    <row r="21" spans="1:19" s="12" customFormat="1" ht="18.75" thickBot="1" x14ac:dyDescent="0.3">
      <c r="A21" s="12" t="s">
        <v>18</v>
      </c>
      <c r="B21" s="12" t="s">
        <v>19</v>
      </c>
      <c r="I21" s="12">
        <v>2</v>
      </c>
      <c r="K21" s="12">
        <v>1</v>
      </c>
      <c r="M21" s="12">
        <v>0</v>
      </c>
      <c r="Q21" s="65"/>
    </row>
    <row r="22" spans="1:19" ht="17.25" thickBot="1" x14ac:dyDescent="0.35">
      <c r="G22" s="6"/>
      <c r="I22" s="1"/>
      <c r="K22" s="1"/>
      <c r="M22" s="1"/>
    </row>
    <row r="23" spans="1:19" ht="17.25" thickBot="1" x14ac:dyDescent="0.35">
      <c r="G23" s="6"/>
      <c r="I23" s="6"/>
      <c r="K23" s="6"/>
    </row>
    <row r="24" spans="1:19" s="5" customFormat="1" ht="18.75" thickBot="1" x14ac:dyDescent="0.3">
      <c r="F24" s="7" t="s">
        <v>17</v>
      </c>
      <c r="G24" s="7" t="s">
        <v>19</v>
      </c>
      <c r="H24" s="7"/>
      <c r="I24" s="7"/>
      <c r="N24" s="60">
        <f>SUM(I22,K22,M22)</f>
        <v>0</v>
      </c>
      <c r="O24" s="44"/>
      <c r="Q24" s="71"/>
    </row>
    <row r="25" spans="1:19" x14ac:dyDescent="0.3">
      <c r="F25" s="9"/>
      <c r="G25" s="9"/>
      <c r="H25" s="9"/>
      <c r="I25" s="9"/>
      <c r="K25" s="6"/>
      <c r="M25" s="13"/>
    </row>
    <row r="26" spans="1:19" s="10" customFormat="1" ht="18" x14ac:dyDescent="0.25">
      <c r="A26" s="10" t="s">
        <v>21</v>
      </c>
      <c r="B26" s="10" t="s">
        <v>20</v>
      </c>
      <c r="Q26" s="66"/>
    </row>
    <row r="27" spans="1:19" ht="78.75" x14ac:dyDescent="0.3">
      <c r="G27" s="6"/>
      <c r="I27" s="14" t="s">
        <v>78</v>
      </c>
      <c r="K27" s="14" t="s">
        <v>79</v>
      </c>
      <c r="M27" s="14" t="s">
        <v>80</v>
      </c>
    </row>
    <row r="28" spans="1:19" s="12" customFormat="1" ht="18.75" thickBot="1" x14ac:dyDescent="0.3">
      <c r="A28" s="12" t="s">
        <v>22</v>
      </c>
      <c r="B28" s="12" t="s">
        <v>23</v>
      </c>
      <c r="I28" s="12">
        <v>2</v>
      </c>
      <c r="K28" s="12">
        <v>1</v>
      </c>
      <c r="M28" s="12">
        <v>0</v>
      </c>
      <c r="Q28" s="65"/>
    </row>
    <row r="29" spans="1:19" x14ac:dyDescent="0.3">
      <c r="C29" s="6" t="s">
        <v>24</v>
      </c>
      <c r="G29" s="6"/>
      <c r="I29" s="2"/>
      <c r="K29" s="2"/>
      <c r="M29" s="2"/>
      <c r="S29" s="6" t="s">
        <v>129</v>
      </c>
    </row>
    <row r="30" spans="1:19" ht="17.25" thickBot="1" x14ac:dyDescent="0.35">
      <c r="C30" s="6" t="s">
        <v>25</v>
      </c>
      <c r="G30" s="6"/>
      <c r="I30" s="4"/>
      <c r="K30" s="4"/>
      <c r="M30" s="4"/>
      <c r="S30" s="6" t="s">
        <v>130</v>
      </c>
    </row>
    <row r="31" spans="1:19" s="5" customFormat="1" ht="18.75" thickBot="1" x14ac:dyDescent="0.3">
      <c r="F31" s="7" t="s">
        <v>17</v>
      </c>
      <c r="G31" s="7" t="s">
        <v>132</v>
      </c>
      <c r="H31" s="7"/>
      <c r="N31" s="60">
        <f>SUM(I29:I30,K29:K30,M29:M30)</f>
        <v>0</v>
      </c>
      <c r="O31" s="44"/>
      <c r="Q31" s="71"/>
    </row>
    <row r="32" spans="1:19" x14ac:dyDescent="0.3">
      <c r="G32" s="6"/>
      <c r="I32" s="6"/>
      <c r="K32" s="6"/>
    </row>
    <row r="33" spans="1:17" ht="84.75" x14ac:dyDescent="0.3">
      <c r="G33" s="6"/>
      <c r="I33" s="14" t="s">
        <v>81</v>
      </c>
      <c r="K33" s="14" t="s">
        <v>82</v>
      </c>
      <c r="M33" s="14" t="s">
        <v>83</v>
      </c>
      <c r="N33" s="14"/>
      <c r="O33" s="14"/>
    </row>
    <row r="34" spans="1:17" s="12" customFormat="1" ht="18.75" thickBot="1" x14ac:dyDescent="0.3">
      <c r="A34" s="12" t="s">
        <v>26</v>
      </c>
      <c r="B34" s="12" t="s">
        <v>27</v>
      </c>
      <c r="I34" s="12">
        <v>2</v>
      </c>
      <c r="K34" s="12">
        <v>1</v>
      </c>
      <c r="M34" s="12">
        <v>0</v>
      </c>
      <c r="Q34" s="65"/>
    </row>
    <row r="35" spans="1:17" ht="17.25" thickBot="1" x14ac:dyDescent="0.35">
      <c r="C35" s="6" t="s">
        <v>28</v>
      </c>
      <c r="G35" s="6"/>
      <c r="I35" s="1"/>
      <c r="K35" s="1"/>
      <c r="M35" s="1"/>
    </row>
    <row r="36" spans="1:17" ht="17.25" thickBot="1" x14ac:dyDescent="0.35">
      <c r="G36" s="6"/>
      <c r="I36" s="6"/>
      <c r="K36" s="6"/>
    </row>
    <row r="37" spans="1:17" s="5" customFormat="1" ht="18.75" thickBot="1" x14ac:dyDescent="0.3">
      <c r="F37" s="7" t="s">
        <v>17</v>
      </c>
      <c r="G37" s="7" t="s">
        <v>131</v>
      </c>
      <c r="H37" s="7"/>
      <c r="N37" s="60">
        <f>SUM(I35,K35,M35)</f>
        <v>0</v>
      </c>
      <c r="O37" s="44"/>
      <c r="Q37" s="71"/>
    </row>
    <row r="39" spans="1:17" s="10" customFormat="1" ht="18" x14ac:dyDescent="0.25">
      <c r="A39" s="10" t="s">
        <v>29</v>
      </c>
      <c r="B39" s="10" t="s">
        <v>162</v>
      </c>
      <c r="G39" s="15"/>
      <c r="I39" s="15"/>
      <c r="K39" s="15"/>
      <c r="Q39" s="66"/>
    </row>
    <row r="40" spans="1:17" ht="53.25" thickBot="1" x14ac:dyDescent="0.35">
      <c r="C40" s="6" t="s">
        <v>84</v>
      </c>
      <c r="F40" s="13"/>
      <c r="G40" s="13"/>
      <c r="H40" s="13"/>
      <c r="I40" s="80" t="s">
        <v>85</v>
      </c>
      <c r="J40" s="13"/>
      <c r="K40" s="80" t="s">
        <v>157</v>
      </c>
      <c r="L40" s="13"/>
      <c r="M40" s="80" t="s">
        <v>86</v>
      </c>
    </row>
    <row r="41" spans="1:17" ht="19.5" thickBot="1" x14ac:dyDescent="0.35">
      <c r="G41" s="16"/>
      <c r="I41" s="1"/>
      <c r="K41" s="1"/>
      <c r="M41" s="1"/>
      <c r="Q41" s="71"/>
    </row>
    <row r="44" spans="1:17" s="12" customFormat="1" ht="18" x14ac:dyDescent="0.25">
      <c r="A44" s="12" t="s">
        <v>30</v>
      </c>
      <c r="B44" s="12" t="s">
        <v>179</v>
      </c>
      <c r="G44" s="17"/>
      <c r="I44" s="17"/>
      <c r="K44" s="17"/>
      <c r="Q44" s="65"/>
    </row>
    <row r="45" spans="1:17" s="18" customFormat="1" ht="18.75" thickBot="1" x14ac:dyDescent="0.3">
      <c r="A45" s="18" t="s">
        <v>31</v>
      </c>
      <c r="B45" s="18" t="s">
        <v>32</v>
      </c>
      <c r="G45" s="19"/>
      <c r="I45" s="19"/>
      <c r="K45" s="19"/>
      <c r="Q45" s="67"/>
    </row>
    <row r="46" spans="1:17" ht="19.5" thickBot="1" x14ac:dyDescent="0.35">
      <c r="D46" s="6" t="s">
        <v>33</v>
      </c>
      <c r="F46" s="13"/>
      <c r="G46" s="20"/>
      <c r="H46" s="54"/>
      <c r="I46" s="55"/>
      <c r="J46" s="56"/>
      <c r="K46" s="56"/>
      <c r="L46" s="56"/>
      <c r="M46" s="57"/>
      <c r="Q46" s="71"/>
    </row>
    <row r="48" spans="1:17" ht="158.25" thickBot="1" x14ac:dyDescent="0.35">
      <c r="I48" s="8" t="s">
        <v>64</v>
      </c>
      <c r="J48" s="21"/>
      <c r="K48" s="8" t="s">
        <v>65</v>
      </c>
      <c r="L48" s="21"/>
      <c r="M48" s="8" t="s">
        <v>66</v>
      </c>
    </row>
    <row r="49" spans="2:17" ht="19.5" thickBot="1" x14ac:dyDescent="0.35">
      <c r="B49" s="81" t="s">
        <v>34</v>
      </c>
      <c r="C49" s="22"/>
      <c r="D49" s="22" t="s">
        <v>38</v>
      </c>
      <c r="E49" s="22"/>
      <c r="F49" s="23"/>
      <c r="G49" s="24"/>
      <c r="H49" s="23"/>
      <c r="I49" s="23"/>
      <c r="J49" s="24"/>
      <c r="K49" s="23"/>
      <c r="L49" s="24"/>
      <c r="M49" s="25"/>
    </row>
    <row r="50" spans="2:17" x14ac:dyDescent="0.3">
      <c r="B50" s="26"/>
      <c r="C50" s="13"/>
      <c r="D50" s="13"/>
      <c r="E50" s="13" t="s">
        <v>87</v>
      </c>
      <c r="F50" s="13"/>
      <c r="G50" s="13"/>
      <c r="H50" s="27">
        <v>2</v>
      </c>
      <c r="I50" s="2"/>
      <c r="J50" s="27">
        <v>2</v>
      </c>
      <c r="K50" s="2"/>
      <c r="L50" s="27">
        <v>2</v>
      </c>
      <c r="M50" s="2"/>
    </row>
    <row r="51" spans="2:17" x14ac:dyDescent="0.3">
      <c r="B51" s="26"/>
      <c r="C51" s="13"/>
      <c r="D51" s="13"/>
      <c r="E51" s="13" t="s">
        <v>88</v>
      </c>
      <c r="F51" s="13"/>
      <c r="G51" s="13"/>
      <c r="H51" s="27">
        <v>1</v>
      </c>
      <c r="I51" s="3"/>
      <c r="J51" s="27">
        <v>1</v>
      </c>
      <c r="K51" s="3"/>
      <c r="L51" s="27">
        <v>1</v>
      </c>
      <c r="M51" s="3"/>
    </row>
    <row r="52" spans="2:17" ht="17.25" thickBot="1" x14ac:dyDescent="0.35">
      <c r="B52" s="26"/>
      <c r="C52" s="13"/>
      <c r="D52" s="13"/>
      <c r="E52" s="13" t="s">
        <v>89</v>
      </c>
      <c r="F52" s="13"/>
      <c r="G52" s="13"/>
      <c r="H52" s="27">
        <v>0</v>
      </c>
      <c r="I52" s="4"/>
      <c r="J52" s="27">
        <v>0</v>
      </c>
      <c r="K52" s="4"/>
      <c r="L52" s="27">
        <v>0</v>
      </c>
      <c r="M52" s="4"/>
    </row>
    <row r="53" spans="2:17" ht="19.5" thickBot="1" x14ac:dyDescent="0.35">
      <c r="B53" s="28"/>
      <c r="C53" s="29"/>
      <c r="D53" s="29"/>
      <c r="E53" s="29"/>
      <c r="F53" s="29"/>
      <c r="G53" s="37" t="s">
        <v>17</v>
      </c>
      <c r="H53" s="30"/>
      <c r="I53" s="29"/>
      <c r="J53" s="30"/>
      <c r="K53" s="29"/>
      <c r="L53" s="31"/>
      <c r="M53" s="60">
        <f>SUM(I50:I52,K50:K52,M50:M52)</f>
        <v>0</v>
      </c>
      <c r="Q53" s="71"/>
    </row>
    <row r="54" spans="2:17" ht="19.5" thickBot="1" x14ac:dyDescent="0.35">
      <c r="B54" s="81" t="s">
        <v>35</v>
      </c>
      <c r="C54" s="22"/>
      <c r="D54" s="22" t="s">
        <v>39</v>
      </c>
      <c r="E54" s="22"/>
      <c r="F54" s="23"/>
      <c r="G54" s="23"/>
      <c r="H54" s="24"/>
      <c r="I54" s="23"/>
      <c r="J54" s="24"/>
      <c r="K54" s="23"/>
      <c r="L54" s="24"/>
      <c r="M54" s="25"/>
    </row>
    <row r="55" spans="2:17" x14ac:dyDescent="0.3">
      <c r="B55" s="26"/>
      <c r="C55" s="13"/>
      <c r="D55" s="13"/>
      <c r="E55" s="13" t="s">
        <v>90</v>
      </c>
      <c r="F55" s="13"/>
      <c r="G55" s="13"/>
      <c r="H55" s="32">
        <v>2</v>
      </c>
      <c r="I55" s="2"/>
      <c r="J55" s="32">
        <v>2</v>
      </c>
      <c r="K55" s="2"/>
      <c r="L55" s="32">
        <v>2</v>
      </c>
      <c r="M55" s="2"/>
    </row>
    <row r="56" spans="2:17" x14ac:dyDescent="0.3">
      <c r="B56" s="26"/>
      <c r="C56" s="13"/>
      <c r="D56" s="13"/>
      <c r="E56" s="13" t="s">
        <v>91</v>
      </c>
      <c r="F56" s="13"/>
      <c r="G56" s="13"/>
      <c r="H56" s="32">
        <v>2</v>
      </c>
      <c r="I56" s="3"/>
      <c r="J56" s="32">
        <v>2</v>
      </c>
      <c r="K56" s="3"/>
      <c r="L56" s="32">
        <v>1</v>
      </c>
      <c r="M56" s="3"/>
    </row>
    <row r="57" spans="2:17" ht="17.25" thickBot="1" x14ac:dyDescent="0.35">
      <c r="B57" s="26"/>
      <c r="C57" s="13"/>
      <c r="D57" s="13"/>
      <c r="E57" s="13" t="s">
        <v>92</v>
      </c>
      <c r="F57" s="13"/>
      <c r="G57" s="13"/>
      <c r="H57" s="32">
        <v>0</v>
      </c>
      <c r="I57" s="4"/>
      <c r="J57" s="32">
        <v>0</v>
      </c>
      <c r="K57" s="4"/>
      <c r="L57" s="32">
        <v>0</v>
      </c>
      <c r="M57" s="4"/>
    </row>
    <row r="58" spans="2:17" ht="19.5" thickBot="1" x14ac:dyDescent="0.35">
      <c r="B58" s="28"/>
      <c r="C58" s="29"/>
      <c r="D58" s="29"/>
      <c r="E58" s="29"/>
      <c r="F58" s="29"/>
      <c r="G58" s="37" t="s">
        <v>17</v>
      </c>
      <c r="H58" s="33"/>
      <c r="I58" s="29"/>
      <c r="J58" s="33"/>
      <c r="K58" s="29"/>
      <c r="L58" s="34"/>
      <c r="M58" s="60">
        <f>SUM(I55:I57,K55:K57,M55:M57)</f>
        <v>0</v>
      </c>
      <c r="Q58" s="71"/>
    </row>
    <row r="59" spans="2:17" ht="19.5" thickBot="1" x14ac:dyDescent="0.35">
      <c r="B59" s="81" t="s">
        <v>36</v>
      </c>
      <c r="C59" s="22"/>
      <c r="D59" s="22" t="s">
        <v>40</v>
      </c>
      <c r="E59" s="22"/>
      <c r="F59" s="23"/>
      <c r="G59" s="23"/>
      <c r="H59" s="24"/>
      <c r="I59" s="23"/>
      <c r="J59" s="24"/>
      <c r="K59" s="23"/>
      <c r="L59" s="24"/>
      <c r="M59" s="25"/>
    </row>
    <row r="60" spans="2:17" x14ac:dyDescent="0.3">
      <c r="B60" s="26"/>
      <c r="C60" s="13"/>
      <c r="D60" s="13"/>
      <c r="E60" s="13" t="s">
        <v>93</v>
      </c>
      <c r="F60" s="13"/>
      <c r="G60" s="13"/>
      <c r="H60" s="32">
        <v>2</v>
      </c>
      <c r="I60" s="2"/>
      <c r="J60" s="32">
        <v>2</v>
      </c>
      <c r="K60" s="2"/>
      <c r="L60" s="32">
        <v>2</v>
      </c>
      <c r="M60" s="2"/>
    </row>
    <row r="61" spans="2:17" x14ac:dyDescent="0.3">
      <c r="B61" s="26"/>
      <c r="C61" s="13"/>
      <c r="D61" s="13"/>
      <c r="E61" s="13" t="s">
        <v>94</v>
      </c>
      <c r="F61" s="13"/>
      <c r="G61" s="13"/>
      <c r="H61" s="32">
        <v>1</v>
      </c>
      <c r="I61" s="3"/>
      <c r="J61" s="32">
        <v>1</v>
      </c>
      <c r="K61" s="3"/>
      <c r="L61" s="32">
        <v>1</v>
      </c>
      <c r="M61" s="3"/>
    </row>
    <row r="62" spans="2:17" ht="17.25" thickBot="1" x14ac:dyDescent="0.35">
      <c r="B62" s="26"/>
      <c r="C62" s="13"/>
      <c r="D62" s="13"/>
      <c r="E62" s="13" t="s">
        <v>95</v>
      </c>
      <c r="F62" s="13"/>
      <c r="G62" s="13"/>
      <c r="H62" s="32">
        <v>0</v>
      </c>
      <c r="I62" s="4"/>
      <c r="J62" s="32">
        <v>0</v>
      </c>
      <c r="K62" s="4"/>
      <c r="L62" s="32">
        <v>0</v>
      </c>
      <c r="M62" s="4"/>
    </row>
    <row r="63" spans="2:17" ht="19.5" thickBot="1" x14ac:dyDescent="0.35">
      <c r="B63" s="28"/>
      <c r="C63" s="29"/>
      <c r="D63" s="29"/>
      <c r="E63" s="29"/>
      <c r="F63" s="29"/>
      <c r="G63" s="37" t="s">
        <v>17</v>
      </c>
      <c r="H63" s="33"/>
      <c r="I63" s="29"/>
      <c r="J63" s="33"/>
      <c r="K63" s="29"/>
      <c r="L63" s="33"/>
      <c r="M63" s="60">
        <f>SUM(I60:I62,K60:K62,M60:M62)</f>
        <v>0</v>
      </c>
      <c r="Q63" s="71"/>
    </row>
    <row r="64" spans="2:17" ht="19.5" thickBot="1" x14ac:dyDescent="0.35">
      <c r="B64" s="81" t="s">
        <v>37</v>
      </c>
      <c r="C64" s="22"/>
      <c r="D64" s="22" t="s">
        <v>41</v>
      </c>
      <c r="E64" s="22"/>
      <c r="F64" s="23"/>
      <c r="G64" s="23"/>
      <c r="H64" s="24"/>
      <c r="I64" s="23"/>
      <c r="J64" s="24"/>
      <c r="K64" s="23"/>
      <c r="L64" s="24"/>
      <c r="M64" s="25"/>
    </row>
    <row r="65" spans="1:17" x14ac:dyDescent="0.3">
      <c r="B65" s="26"/>
      <c r="C65" s="13"/>
      <c r="D65" s="13"/>
      <c r="E65" s="13" t="s">
        <v>96</v>
      </c>
      <c r="F65" s="13"/>
      <c r="G65" s="13"/>
      <c r="H65" s="32">
        <v>2</v>
      </c>
      <c r="I65" s="2"/>
      <c r="J65" s="32">
        <v>2</v>
      </c>
      <c r="K65" s="2"/>
      <c r="L65" s="32">
        <v>2</v>
      </c>
      <c r="M65" s="2"/>
    </row>
    <row r="66" spans="1:17" x14ac:dyDescent="0.3">
      <c r="B66" s="26"/>
      <c r="C66" s="13"/>
      <c r="D66" s="13"/>
      <c r="E66" s="13" t="s">
        <v>97</v>
      </c>
      <c r="F66" s="13"/>
      <c r="G66" s="13"/>
      <c r="H66" s="32">
        <v>1</v>
      </c>
      <c r="I66" s="3"/>
      <c r="J66" s="32">
        <v>1</v>
      </c>
      <c r="K66" s="3"/>
      <c r="L66" s="32">
        <v>1</v>
      </c>
      <c r="M66" s="3"/>
    </row>
    <row r="67" spans="1:17" ht="17.25" thickBot="1" x14ac:dyDescent="0.35">
      <c r="B67" s="26"/>
      <c r="C67" s="13"/>
      <c r="D67" s="13"/>
      <c r="E67" s="13" t="s">
        <v>98</v>
      </c>
      <c r="F67" s="13"/>
      <c r="G67" s="13"/>
      <c r="H67" s="35">
        <v>0</v>
      </c>
      <c r="I67" s="4"/>
      <c r="J67" s="36">
        <v>0</v>
      </c>
      <c r="K67" s="4"/>
      <c r="L67" s="36">
        <v>0</v>
      </c>
      <c r="M67" s="4"/>
    </row>
    <row r="68" spans="1:17" ht="19.5" thickBot="1" x14ac:dyDescent="0.35">
      <c r="B68" s="28"/>
      <c r="C68" s="29"/>
      <c r="D68" s="29"/>
      <c r="E68" s="29"/>
      <c r="F68" s="29"/>
      <c r="G68" s="37" t="s">
        <v>17</v>
      </c>
      <c r="H68" s="33"/>
      <c r="I68" s="29"/>
      <c r="J68" s="33"/>
      <c r="K68" s="29"/>
      <c r="L68" s="33"/>
      <c r="M68" s="60">
        <f>SUM(I65:I67,K65:K67,M65:M67)</f>
        <v>0</v>
      </c>
      <c r="Q68" s="71"/>
    </row>
    <row r="69" spans="1:17" x14ac:dyDescent="0.3">
      <c r="G69" s="38"/>
      <c r="I69" s="6"/>
      <c r="J69" s="38"/>
      <c r="K69" s="6"/>
      <c r="L69" s="38"/>
    </row>
    <row r="70" spans="1:17" s="18" customFormat="1" ht="19.5" thickBot="1" x14ac:dyDescent="0.35">
      <c r="A70" s="18" t="s">
        <v>42</v>
      </c>
      <c r="B70" s="18" t="s">
        <v>43</v>
      </c>
      <c r="G70" s="19"/>
      <c r="I70" s="39"/>
      <c r="J70" s="19"/>
      <c r="K70" s="39"/>
      <c r="L70" s="19"/>
      <c r="M70" s="39"/>
      <c r="Q70" s="67"/>
    </row>
    <row r="71" spans="1:17" ht="19.5" thickBot="1" x14ac:dyDescent="0.35">
      <c r="B71" s="81" t="s">
        <v>44</v>
      </c>
      <c r="C71" s="22"/>
      <c r="D71" s="22" t="s">
        <v>52</v>
      </c>
      <c r="E71" s="22"/>
      <c r="F71" s="23"/>
      <c r="G71" s="23"/>
      <c r="H71" s="23"/>
      <c r="I71" s="23"/>
      <c r="J71" s="23"/>
      <c r="K71" s="23"/>
      <c r="L71" s="23"/>
      <c r="M71" s="25"/>
    </row>
    <row r="72" spans="1:17" x14ac:dyDescent="0.3">
      <c r="B72" s="26"/>
      <c r="C72" s="13"/>
      <c r="D72" s="13"/>
      <c r="E72" s="13" t="s">
        <v>99</v>
      </c>
      <c r="F72" s="13"/>
      <c r="G72" s="13"/>
      <c r="H72" s="27">
        <v>2</v>
      </c>
      <c r="I72" s="2"/>
      <c r="J72" s="27">
        <v>2</v>
      </c>
      <c r="K72" s="2"/>
      <c r="L72" s="27">
        <v>2</v>
      </c>
      <c r="M72" s="2"/>
    </row>
    <row r="73" spans="1:17" x14ac:dyDescent="0.3">
      <c r="B73" s="26"/>
      <c r="C73" s="13"/>
      <c r="D73" s="13"/>
      <c r="E73" s="13" t="s">
        <v>100</v>
      </c>
      <c r="F73" s="13"/>
      <c r="G73" s="13"/>
      <c r="H73" s="27">
        <v>1</v>
      </c>
      <c r="I73" s="3"/>
      <c r="J73" s="27">
        <v>1</v>
      </c>
      <c r="K73" s="3"/>
      <c r="L73" s="27">
        <v>1</v>
      </c>
      <c r="M73" s="3"/>
    </row>
    <row r="74" spans="1:17" ht="17.25" thickBot="1" x14ac:dyDescent="0.35">
      <c r="B74" s="26"/>
      <c r="C74" s="13"/>
      <c r="D74" s="13"/>
      <c r="E74" s="13" t="s">
        <v>101</v>
      </c>
      <c r="F74" s="13"/>
      <c r="G74" s="13"/>
      <c r="H74" s="27">
        <v>0</v>
      </c>
      <c r="I74" s="4"/>
      <c r="J74" s="27">
        <v>0</v>
      </c>
      <c r="K74" s="4"/>
      <c r="L74" s="27">
        <v>0</v>
      </c>
      <c r="M74" s="4"/>
    </row>
    <row r="75" spans="1:17" ht="19.5" thickBot="1" x14ac:dyDescent="0.35">
      <c r="B75" s="28"/>
      <c r="C75" s="29"/>
      <c r="D75" s="29"/>
      <c r="E75" s="29"/>
      <c r="F75" s="29"/>
      <c r="G75" s="37" t="s">
        <v>17</v>
      </c>
      <c r="H75" s="30"/>
      <c r="I75" s="29"/>
      <c r="J75" s="30"/>
      <c r="K75" s="29"/>
      <c r="L75" s="30"/>
      <c r="M75" s="60">
        <f>SUM(M72:M74,K72:K74,I72:I74)</f>
        <v>0</v>
      </c>
      <c r="Q75" s="71"/>
    </row>
    <row r="76" spans="1:17" ht="19.5" thickBot="1" x14ac:dyDescent="0.35">
      <c r="B76" s="81" t="s">
        <v>35</v>
      </c>
      <c r="C76" s="22"/>
      <c r="D76" s="22" t="s">
        <v>53</v>
      </c>
      <c r="E76" s="23"/>
      <c r="F76" s="23"/>
      <c r="G76" s="23"/>
      <c r="H76" s="23"/>
      <c r="I76" s="23"/>
      <c r="J76" s="23"/>
      <c r="K76" s="23"/>
      <c r="L76" s="23"/>
      <c r="M76" s="25"/>
    </row>
    <row r="77" spans="1:17" x14ac:dyDescent="0.3">
      <c r="B77" s="26"/>
      <c r="C77" s="13"/>
      <c r="D77" s="13"/>
      <c r="E77" s="13" t="s">
        <v>102</v>
      </c>
      <c r="F77" s="13"/>
      <c r="G77" s="13"/>
      <c r="H77" s="27">
        <v>2</v>
      </c>
      <c r="I77" s="2"/>
      <c r="J77" s="27">
        <v>2</v>
      </c>
      <c r="K77" s="2"/>
      <c r="L77" s="27">
        <v>2</v>
      </c>
      <c r="M77" s="2"/>
    </row>
    <row r="78" spans="1:17" x14ac:dyDescent="0.3">
      <c r="B78" s="26"/>
      <c r="C78" s="13"/>
      <c r="D78" s="13"/>
      <c r="E78" s="13" t="s">
        <v>103</v>
      </c>
      <c r="F78" s="13"/>
      <c r="G78" s="13"/>
      <c r="H78" s="27">
        <v>1</v>
      </c>
      <c r="I78" s="3"/>
      <c r="J78" s="27">
        <v>1</v>
      </c>
      <c r="K78" s="3"/>
      <c r="L78" s="27">
        <v>1</v>
      </c>
      <c r="M78" s="3"/>
    </row>
    <row r="79" spans="1:17" ht="17.25" thickBot="1" x14ac:dyDescent="0.35">
      <c r="B79" s="26"/>
      <c r="C79" s="13"/>
      <c r="D79" s="13"/>
      <c r="E79" s="13" t="s">
        <v>104</v>
      </c>
      <c r="F79" s="13"/>
      <c r="G79" s="13"/>
      <c r="H79" s="27">
        <v>0</v>
      </c>
      <c r="I79" s="4"/>
      <c r="J79" s="27">
        <v>0</v>
      </c>
      <c r="K79" s="4"/>
      <c r="L79" s="27">
        <v>0</v>
      </c>
      <c r="M79" s="4"/>
    </row>
    <row r="80" spans="1:17" ht="19.5" thickBot="1" x14ac:dyDescent="0.35">
      <c r="B80" s="28"/>
      <c r="C80" s="29"/>
      <c r="D80" s="29"/>
      <c r="E80" s="29"/>
      <c r="F80" s="29"/>
      <c r="G80" s="29" t="s">
        <v>17</v>
      </c>
      <c r="H80" s="30"/>
      <c r="I80" s="29"/>
      <c r="J80" s="30"/>
      <c r="K80" s="29"/>
      <c r="L80" s="30"/>
      <c r="M80" s="60">
        <f>SUM(I77:I79,K77:K79,M77:M79)</f>
        <v>0</v>
      </c>
      <c r="Q80" s="71"/>
    </row>
    <row r="81" spans="2:17" ht="19.5" thickBot="1" x14ac:dyDescent="0.35">
      <c r="B81" s="81" t="s">
        <v>36</v>
      </c>
      <c r="C81" s="22"/>
      <c r="D81" s="22" t="s">
        <v>54</v>
      </c>
      <c r="E81" s="23"/>
      <c r="F81" s="23"/>
      <c r="G81" s="23"/>
      <c r="H81" s="24"/>
      <c r="I81" s="23"/>
      <c r="J81" s="24"/>
      <c r="K81" s="23"/>
      <c r="L81" s="24"/>
      <c r="M81" s="25"/>
    </row>
    <row r="82" spans="2:17" x14ac:dyDescent="0.3">
      <c r="B82" s="26"/>
      <c r="C82" s="13"/>
      <c r="D82" s="13"/>
      <c r="E82" s="13" t="s">
        <v>105</v>
      </c>
      <c r="F82" s="13"/>
      <c r="G82" s="13"/>
      <c r="H82" s="27">
        <v>2</v>
      </c>
      <c r="I82" s="2"/>
      <c r="J82" s="27">
        <v>2</v>
      </c>
      <c r="K82" s="2"/>
      <c r="L82" s="27">
        <v>2</v>
      </c>
      <c r="M82" s="2"/>
    </row>
    <row r="83" spans="2:17" x14ac:dyDescent="0.3">
      <c r="B83" s="26"/>
      <c r="C83" s="13"/>
      <c r="D83" s="13"/>
      <c r="E83" s="13" t="s">
        <v>100</v>
      </c>
      <c r="F83" s="13"/>
      <c r="G83" s="13"/>
      <c r="H83" s="27">
        <v>1</v>
      </c>
      <c r="I83" s="3"/>
      <c r="J83" s="27">
        <v>1</v>
      </c>
      <c r="K83" s="3"/>
      <c r="L83" s="27">
        <v>1</v>
      </c>
      <c r="M83" s="3"/>
    </row>
    <row r="84" spans="2:17" ht="17.25" thickBot="1" x14ac:dyDescent="0.35">
      <c r="B84" s="26"/>
      <c r="C84" s="13"/>
      <c r="D84" s="13"/>
      <c r="E84" s="13" t="s">
        <v>106</v>
      </c>
      <c r="F84" s="13"/>
      <c r="G84" s="13"/>
      <c r="H84" s="27">
        <v>0</v>
      </c>
      <c r="I84" s="4"/>
      <c r="J84" s="27">
        <v>0</v>
      </c>
      <c r="K84" s="4"/>
      <c r="L84" s="27">
        <v>0</v>
      </c>
      <c r="M84" s="4"/>
    </row>
    <row r="85" spans="2:17" ht="19.5" thickBot="1" x14ac:dyDescent="0.35">
      <c r="B85" s="28"/>
      <c r="C85" s="29"/>
      <c r="D85" s="29"/>
      <c r="E85" s="29"/>
      <c r="F85" s="29"/>
      <c r="G85" s="37" t="s">
        <v>17</v>
      </c>
      <c r="H85" s="30"/>
      <c r="I85" s="29"/>
      <c r="J85" s="30"/>
      <c r="K85" s="29"/>
      <c r="L85" s="30"/>
      <c r="M85" s="60">
        <f>SUM(I82:I84,K82:K84,M82:M84)</f>
        <v>0</v>
      </c>
      <c r="Q85" s="69"/>
    </row>
    <row r="86" spans="2:17" ht="19.5" thickBot="1" x14ac:dyDescent="0.35">
      <c r="B86" s="81" t="s">
        <v>37</v>
      </c>
      <c r="C86" s="22"/>
      <c r="D86" s="22" t="s">
        <v>55</v>
      </c>
      <c r="E86" s="23"/>
      <c r="F86" s="23"/>
      <c r="G86" s="23"/>
      <c r="H86" s="24"/>
      <c r="I86" s="23"/>
      <c r="J86" s="24"/>
      <c r="K86" s="23"/>
      <c r="L86" s="24"/>
      <c r="M86" s="25"/>
    </row>
    <row r="87" spans="2:17" x14ac:dyDescent="0.3">
      <c r="B87" s="26"/>
      <c r="C87" s="13"/>
      <c r="D87" s="13"/>
      <c r="E87" s="13" t="s">
        <v>107</v>
      </c>
      <c r="F87" s="13"/>
      <c r="G87" s="13"/>
      <c r="H87" s="27">
        <v>2</v>
      </c>
      <c r="I87" s="2"/>
      <c r="J87" s="27">
        <v>2</v>
      </c>
      <c r="K87" s="2"/>
      <c r="L87" s="27">
        <v>2</v>
      </c>
      <c r="M87" s="2"/>
    </row>
    <row r="88" spans="2:17" x14ac:dyDescent="0.3">
      <c r="B88" s="26"/>
      <c r="C88" s="13"/>
      <c r="D88" s="13"/>
      <c r="E88" s="13" t="s">
        <v>108</v>
      </c>
      <c r="F88" s="13"/>
      <c r="G88" s="13"/>
      <c r="H88" s="27">
        <v>1</v>
      </c>
      <c r="I88" s="3"/>
      <c r="J88" s="27">
        <v>1</v>
      </c>
      <c r="K88" s="3"/>
      <c r="L88" s="27">
        <v>1</v>
      </c>
      <c r="M88" s="3"/>
    </row>
    <row r="89" spans="2:17" ht="17.25" thickBot="1" x14ac:dyDescent="0.35">
      <c r="B89" s="26"/>
      <c r="C89" s="13"/>
      <c r="D89" s="13"/>
      <c r="E89" s="13" t="s">
        <v>109</v>
      </c>
      <c r="F89" s="13"/>
      <c r="G89" s="13"/>
      <c r="H89" s="27">
        <v>0</v>
      </c>
      <c r="I89" s="4"/>
      <c r="J89" s="27">
        <v>0</v>
      </c>
      <c r="K89" s="4"/>
      <c r="L89" s="27">
        <v>0</v>
      </c>
      <c r="M89" s="4"/>
    </row>
    <row r="90" spans="2:17" ht="19.5" thickBot="1" x14ac:dyDescent="0.35">
      <c r="B90" s="28"/>
      <c r="C90" s="29"/>
      <c r="D90" s="29"/>
      <c r="E90" s="29"/>
      <c r="F90" s="29"/>
      <c r="G90" s="37" t="s">
        <v>17</v>
      </c>
      <c r="H90" s="30"/>
      <c r="I90" s="29"/>
      <c r="J90" s="30"/>
      <c r="K90" s="29"/>
      <c r="L90" s="30"/>
      <c r="M90" s="60">
        <f>SUM(I87:I89,K87:K89,M87:M89)</f>
        <v>0</v>
      </c>
      <c r="Q90" s="69"/>
    </row>
    <row r="91" spans="2:17" ht="19.5" thickBot="1" x14ac:dyDescent="0.35">
      <c r="B91" s="81" t="s">
        <v>45</v>
      </c>
      <c r="C91" s="22"/>
      <c r="D91" s="22" t="s">
        <v>62</v>
      </c>
      <c r="E91" s="23"/>
      <c r="F91" s="23"/>
      <c r="G91" s="23"/>
      <c r="H91" s="24"/>
      <c r="I91" s="23"/>
      <c r="J91" s="24"/>
      <c r="K91" s="23"/>
      <c r="L91" s="24"/>
      <c r="M91" s="25"/>
    </row>
    <row r="92" spans="2:17" x14ac:dyDescent="0.3">
      <c r="B92" s="26"/>
      <c r="C92" s="13"/>
      <c r="D92" s="13"/>
      <c r="E92" s="13" t="s">
        <v>110</v>
      </c>
      <c r="F92" s="13"/>
      <c r="G92" s="13"/>
      <c r="H92" s="27">
        <v>2</v>
      </c>
      <c r="I92" s="2"/>
      <c r="J92" s="27">
        <v>2</v>
      </c>
      <c r="K92" s="2"/>
      <c r="L92" s="27">
        <v>2</v>
      </c>
      <c r="M92" s="2"/>
    </row>
    <row r="93" spans="2:17" x14ac:dyDescent="0.3">
      <c r="B93" s="26"/>
      <c r="C93" s="13"/>
      <c r="D93" s="13"/>
      <c r="E93" s="13" t="s">
        <v>111</v>
      </c>
      <c r="F93" s="13"/>
      <c r="G93" s="13"/>
      <c r="H93" s="27">
        <v>1</v>
      </c>
      <c r="I93" s="3"/>
      <c r="J93" s="27">
        <v>1</v>
      </c>
      <c r="K93" s="3"/>
      <c r="L93" s="27">
        <v>1</v>
      </c>
      <c r="M93" s="3"/>
    </row>
    <row r="94" spans="2:17" ht="17.25" thickBot="1" x14ac:dyDescent="0.35">
      <c r="B94" s="26"/>
      <c r="C94" s="13"/>
      <c r="D94" s="13"/>
      <c r="E94" s="13" t="s">
        <v>112</v>
      </c>
      <c r="F94" s="13"/>
      <c r="G94" s="13"/>
      <c r="H94" s="27">
        <v>0</v>
      </c>
      <c r="I94" s="4"/>
      <c r="J94" s="27">
        <v>0</v>
      </c>
      <c r="K94" s="4"/>
      <c r="L94" s="27">
        <v>0</v>
      </c>
      <c r="M94" s="4"/>
    </row>
    <row r="95" spans="2:17" ht="19.5" thickBot="1" x14ac:dyDescent="0.35">
      <c r="B95" s="28"/>
      <c r="C95" s="29"/>
      <c r="D95" s="29"/>
      <c r="E95" s="29"/>
      <c r="F95" s="29"/>
      <c r="G95" s="37" t="s">
        <v>17</v>
      </c>
      <c r="H95" s="30"/>
      <c r="I95" s="29"/>
      <c r="J95" s="30"/>
      <c r="K95" s="29"/>
      <c r="L95" s="30"/>
      <c r="M95" s="60">
        <f>SUM(I92:I94,K92:K94,M92:M94)</f>
        <v>0</v>
      </c>
      <c r="Q95" s="69"/>
    </row>
    <row r="96" spans="2:17" ht="19.5" thickBot="1" x14ac:dyDescent="0.35">
      <c r="B96" s="81" t="s">
        <v>46</v>
      </c>
      <c r="C96" s="22"/>
      <c r="D96" s="22" t="s">
        <v>56</v>
      </c>
      <c r="E96" s="23"/>
      <c r="F96" s="23"/>
      <c r="G96" s="23"/>
      <c r="H96" s="24"/>
      <c r="I96" s="23"/>
      <c r="J96" s="24"/>
      <c r="K96" s="23"/>
      <c r="L96" s="24"/>
      <c r="M96" s="25"/>
      <c r="P96" s="13"/>
    </row>
    <row r="97" spans="2:17" x14ac:dyDescent="0.3">
      <c r="B97" s="26"/>
      <c r="C97" s="13"/>
      <c r="D97" s="13"/>
      <c r="E97" s="13" t="s">
        <v>113</v>
      </c>
      <c r="F97" s="13"/>
      <c r="G97" s="13"/>
      <c r="H97" s="27">
        <v>2</v>
      </c>
      <c r="I97" s="2"/>
      <c r="J97" s="27">
        <v>2</v>
      </c>
      <c r="K97" s="2"/>
      <c r="L97" s="27">
        <v>2</v>
      </c>
      <c r="M97" s="2"/>
    </row>
    <row r="98" spans="2:17" x14ac:dyDescent="0.3">
      <c r="B98" s="26"/>
      <c r="C98" s="13"/>
      <c r="D98" s="13"/>
      <c r="E98" s="13" t="s">
        <v>100</v>
      </c>
      <c r="F98" s="13"/>
      <c r="G98" s="13"/>
      <c r="H98" s="27">
        <v>1</v>
      </c>
      <c r="I98" s="3"/>
      <c r="J98" s="27">
        <v>1</v>
      </c>
      <c r="K98" s="3"/>
      <c r="L98" s="27">
        <v>1</v>
      </c>
      <c r="M98" s="3"/>
    </row>
    <row r="99" spans="2:17" ht="17.25" thickBot="1" x14ac:dyDescent="0.35">
      <c r="B99" s="26"/>
      <c r="C99" s="13"/>
      <c r="D99" s="13"/>
      <c r="E99" s="13" t="s">
        <v>114</v>
      </c>
      <c r="F99" s="13"/>
      <c r="G99" s="13"/>
      <c r="H99" s="27">
        <v>0</v>
      </c>
      <c r="I99" s="4"/>
      <c r="J99" s="27">
        <v>0</v>
      </c>
      <c r="K99" s="4"/>
      <c r="L99" s="27">
        <v>0</v>
      </c>
      <c r="M99" s="4"/>
    </row>
    <row r="100" spans="2:17" ht="19.5" thickBot="1" x14ac:dyDescent="0.35">
      <c r="B100" s="28"/>
      <c r="C100" s="29"/>
      <c r="D100" s="29"/>
      <c r="E100" s="29"/>
      <c r="F100" s="29"/>
      <c r="G100" s="37" t="s">
        <v>17</v>
      </c>
      <c r="H100" s="30"/>
      <c r="I100" s="29"/>
      <c r="J100" s="30"/>
      <c r="K100" s="29"/>
      <c r="L100" s="30"/>
      <c r="M100" s="60">
        <f>SUM(I97:I99,K97:K99,M97:M99)</f>
        <v>0</v>
      </c>
      <c r="Q100" s="69"/>
    </row>
    <row r="101" spans="2:17" ht="19.5" thickBot="1" x14ac:dyDescent="0.35">
      <c r="B101" s="81" t="s">
        <v>47</v>
      </c>
      <c r="C101" s="22"/>
      <c r="D101" s="22" t="s">
        <v>57</v>
      </c>
      <c r="E101" s="23"/>
      <c r="F101" s="23"/>
      <c r="G101" s="23"/>
      <c r="H101" s="24"/>
      <c r="I101" s="23"/>
      <c r="J101" s="24"/>
      <c r="K101" s="23"/>
      <c r="L101" s="24"/>
      <c r="M101" s="25"/>
    </row>
    <row r="102" spans="2:17" x14ac:dyDescent="0.3">
      <c r="B102" s="26"/>
      <c r="C102" s="13"/>
      <c r="D102" s="13"/>
      <c r="E102" s="13" t="s">
        <v>115</v>
      </c>
      <c r="F102" s="13"/>
      <c r="G102" s="13"/>
      <c r="H102" s="27">
        <v>0</v>
      </c>
      <c r="I102" s="2"/>
      <c r="J102" s="27">
        <v>2</v>
      </c>
      <c r="K102" s="2"/>
      <c r="L102" s="27">
        <v>2</v>
      </c>
      <c r="M102" s="2"/>
    </row>
    <row r="103" spans="2:17" x14ac:dyDescent="0.3">
      <c r="B103" s="26"/>
      <c r="C103" s="13"/>
      <c r="D103" s="13"/>
      <c r="E103" s="13" t="s">
        <v>116</v>
      </c>
      <c r="F103" s="13"/>
      <c r="G103" s="13"/>
      <c r="H103" s="27">
        <v>0</v>
      </c>
      <c r="I103" s="3"/>
      <c r="J103" s="27">
        <v>2</v>
      </c>
      <c r="K103" s="3"/>
      <c r="L103" s="27">
        <v>0</v>
      </c>
      <c r="M103" s="3"/>
    </row>
    <row r="104" spans="2:17" ht="17.25" thickBot="1" x14ac:dyDescent="0.35">
      <c r="B104" s="26"/>
      <c r="C104" s="13"/>
      <c r="D104" s="13"/>
      <c r="E104" s="13" t="s">
        <v>117</v>
      </c>
      <c r="F104" s="13"/>
      <c r="G104" s="13"/>
      <c r="H104" s="27">
        <v>2</v>
      </c>
      <c r="I104" s="4"/>
      <c r="J104" s="27">
        <v>0</v>
      </c>
      <c r="K104" s="4"/>
      <c r="L104" s="27">
        <v>0</v>
      </c>
      <c r="M104" s="4"/>
    </row>
    <row r="105" spans="2:17" ht="19.5" thickBot="1" x14ac:dyDescent="0.35">
      <c r="B105" s="28"/>
      <c r="C105" s="29"/>
      <c r="D105" s="29"/>
      <c r="E105" s="29"/>
      <c r="F105" s="29"/>
      <c r="G105" s="37" t="s">
        <v>17</v>
      </c>
      <c r="H105" s="30"/>
      <c r="I105" s="29"/>
      <c r="J105" s="30"/>
      <c r="K105" s="29"/>
      <c r="L105" s="30"/>
      <c r="M105" s="60">
        <f>SUM(I102:I104,K102:K104,M102:M104)</f>
        <v>0</v>
      </c>
      <c r="Q105" s="69"/>
    </row>
    <row r="106" spans="2:17" ht="19.5" thickBot="1" x14ac:dyDescent="0.35">
      <c r="B106" s="81" t="s">
        <v>48</v>
      </c>
      <c r="C106" s="22"/>
      <c r="D106" s="22" t="s">
        <v>58</v>
      </c>
      <c r="E106" s="23"/>
      <c r="F106" s="23"/>
      <c r="G106" s="23"/>
      <c r="H106" s="24"/>
      <c r="I106" s="23"/>
      <c r="J106" s="24"/>
      <c r="K106" s="23"/>
      <c r="L106" s="24"/>
      <c r="M106" s="25"/>
    </row>
    <row r="107" spans="2:17" x14ac:dyDescent="0.3">
      <c r="B107" s="26"/>
      <c r="C107" s="13"/>
      <c r="D107" s="13"/>
      <c r="E107" s="13" t="s">
        <v>118</v>
      </c>
      <c r="F107" s="13"/>
      <c r="G107" s="13"/>
      <c r="H107" s="27">
        <v>2</v>
      </c>
      <c r="I107" s="2"/>
      <c r="J107" s="27">
        <v>2</v>
      </c>
      <c r="K107" s="2"/>
      <c r="L107" s="27">
        <v>2</v>
      </c>
      <c r="M107" s="2"/>
    </row>
    <row r="108" spans="2:17" x14ac:dyDescent="0.3">
      <c r="B108" s="26"/>
      <c r="C108" s="13"/>
      <c r="D108" s="13"/>
      <c r="E108" s="13" t="s">
        <v>88</v>
      </c>
      <c r="F108" s="13"/>
      <c r="G108" s="13"/>
      <c r="H108" s="27">
        <v>1</v>
      </c>
      <c r="I108" s="3"/>
      <c r="J108" s="27">
        <v>1</v>
      </c>
      <c r="K108" s="3"/>
      <c r="L108" s="27">
        <v>1</v>
      </c>
      <c r="M108" s="3"/>
    </row>
    <row r="109" spans="2:17" ht="17.25" thickBot="1" x14ac:dyDescent="0.35">
      <c r="B109" s="26"/>
      <c r="C109" s="13"/>
      <c r="D109" s="13"/>
      <c r="E109" s="13" t="s">
        <v>119</v>
      </c>
      <c r="F109" s="13"/>
      <c r="G109" s="13"/>
      <c r="H109" s="27">
        <v>0</v>
      </c>
      <c r="I109" s="4"/>
      <c r="J109" s="27">
        <v>0</v>
      </c>
      <c r="K109" s="4"/>
      <c r="L109" s="27">
        <v>0</v>
      </c>
      <c r="M109" s="4"/>
    </row>
    <row r="110" spans="2:17" ht="19.5" thickBot="1" x14ac:dyDescent="0.35">
      <c r="B110" s="28"/>
      <c r="C110" s="29"/>
      <c r="D110" s="29"/>
      <c r="E110" s="29"/>
      <c r="F110" s="29"/>
      <c r="G110" s="37" t="s">
        <v>17</v>
      </c>
      <c r="H110" s="30"/>
      <c r="I110" s="29"/>
      <c r="J110" s="30"/>
      <c r="K110" s="29"/>
      <c r="L110" s="30"/>
      <c r="M110" s="60">
        <f>SUM(I107:I109,K107:K109,M107:M109)</f>
        <v>0</v>
      </c>
      <c r="Q110" s="69"/>
    </row>
    <row r="111" spans="2:17" ht="19.5" thickBot="1" x14ac:dyDescent="0.35">
      <c r="B111" s="81" t="s">
        <v>49</v>
      </c>
      <c r="C111" s="22"/>
      <c r="D111" s="22" t="s">
        <v>59</v>
      </c>
      <c r="E111" s="23"/>
      <c r="F111" s="23"/>
      <c r="G111" s="23"/>
      <c r="H111" s="24"/>
      <c r="I111" s="23"/>
      <c r="J111" s="24"/>
      <c r="K111" s="23"/>
      <c r="L111" s="24"/>
      <c r="M111" s="25"/>
    </row>
    <row r="112" spans="2:17" x14ac:dyDescent="0.3">
      <c r="B112" s="26"/>
      <c r="C112" s="13"/>
      <c r="D112" s="13"/>
      <c r="E112" s="13" t="s">
        <v>120</v>
      </c>
      <c r="F112" s="13"/>
      <c r="G112" s="13"/>
      <c r="H112" s="27">
        <v>2</v>
      </c>
      <c r="I112" s="2"/>
      <c r="J112" s="27">
        <v>2</v>
      </c>
      <c r="K112" s="2"/>
      <c r="L112" s="27">
        <v>2</v>
      </c>
      <c r="M112" s="2"/>
    </row>
    <row r="113" spans="1:17" x14ac:dyDescent="0.3">
      <c r="B113" s="26"/>
      <c r="C113" s="13"/>
      <c r="D113" s="13"/>
      <c r="E113" s="13" t="s">
        <v>100</v>
      </c>
      <c r="F113" s="13"/>
      <c r="G113" s="13"/>
      <c r="H113" s="27">
        <v>1</v>
      </c>
      <c r="I113" s="3"/>
      <c r="J113" s="27">
        <v>1</v>
      </c>
      <c r="K113" s="3"/>
      <c r="L113" s="27">
        <v>1</v>
      </c>
      <c r="M113" s="3"/>
    </row>
    <row r="114" spans="1:17" ht="17.25" thickBot="1" x14ac:dyDescent="0.35">
      <c r="B114" s="26"/>
      <c r="C114" s="13"/>
      <c r="D114" s="13"/>
      <c r="E114" s="13" t="s">
        <v>121</v>
      </c>
      <c r="F114" s="13"/>
      <c r="G114" s="13"/>
      <c r="H114" s="27">
        <v>0</v>
      </c>
      <c r="I114" s="4"/>
      <c r="J114" s="27">
        <v>0</v>
      </c>
      <c r="K114" s="4"/>
      <c r="L114" s="27">
        <v>0</v>
      </c>
      <c r="M114" s="4"/>
    </row>
    <row r="115" spans="1:17" ht="19.5" thickBot="1" x14ac:dyDescent="0.35">
      <c r="B115" s="28"/>
      <c r="C115" s="29"/>
      <c r="D115" s="29"/>
      <c r="E115" s="29"/>
      <c r="F115" s="29"/>
      <c r="G115" s="37" t="s">
        <v>17</v>
      </c>
      <c r="H115" s="30"/>
      <c r="I115" s="29"/>
      <c r="J115" s="30"/>
      <c r="K115" s="29"/>
      <c r="L115" s="30"/>
      <c r="M115" s="60">
        <f>SUM(I112:I114,K112:K114,M112:M114)</f>
        <v>0</v>
      </c>
      <c r="Q115" s="69"/>
    </row>
    <row r="116" spans="1:17" ht="19.5" thickBot="1" x14ac:dyDescent="0.35">
      <c r="B116" s="81" t="s">
        <v>50</v>
      </c>
      <c r="C116" s="22"/>
      <c r="D116" s="22" t="s">
        <v>60</v>
      </c>
      <c r="E116" s="23"/>
      <c r="F116" s="23"/>
      <c r="G116" s="23"/>
      <c r="H116" s="24"/>
      <c r="I116" s="23"/>
      <c r="J116" s="24"/>
      <c r="K116" s="23"/>
      <c r="L116" s="24"/>
      <c r="M116" s="25"/>
    </row>
    <row r="117" spans="1:17" x14ac:dyDescent="0.3">
      <c r="B117" s="26"/>
      <c r="C117" s="13"/>
      <c r="D117" s="13"/>
      <c r="E117" s="13" t="s">
        <v>122</v>
      </c>
      <c r="F117" s="13"/>
      <c r="G117" s="13"/>
      <c r="H117" s="27">
        <v>2</v>
      </c>
      <c r="I117" s="2"/>
      <c r="J117" s="13"/>
      <c r="K117" s="40" t="s">
        <v>128</v>
      </c>
      <c r="L117" s="27">
        <v>2</v>
      </c>
      <c r="M117" s="2"/>
    </row>
    <row r="118" spans="1:17" x14ac:dyDescent="0.3">
      <c r="B118" s="26"/>
      <c r="C118" s="13"/>
      <c r="D118" s="13"/>
      <c r="E118" s="13" t="s">
        <v>123</v>
      </c>
      <c r="F118" s="13"/>
      <c r="G118" s="13"/>
      <c r="H118" s="27">
        <v>1</v>
      </c>
      <c r="I118" s="3"/>
      <c r="J118" s="13"/>
      <c r="K118" s="40" t="s">
        <v>128</v>
      </c>
      <c r="L118" s="27">
        <v>1</v>
      </c>
      <c r="M118" s="3"/>
    </row>
    <row r="119" spans="1:17" ht="17.25" thickBot="1" x14ac:dyDescent="0.35">
      <c r="B119" s="26"/>
      <c r="C119" s="13"/>
      <c r="D119" s="13"/>
      <c r="E119" s="13" t="s">
        <v>124</v>
      </c>
      <c r="F119" s="13"/>
      <c r="G119" s="13"/>
      <c r="H119" s="27">
        <v>0</v>
      </c>
      <c r="I119" s="4"/>
      <c r="J119" s="13"/>
      <c r="K119" s="40" t="s">
        <v>128</v>
      </c>
      <c r="L119" s="27">
        <v>0</v>
      </c>
      <c r="M119" s="4"/>
    </row>
    <row r="120" spans="1:17" ht="19.5" thickBot="1" x14ac:dyDescent="0.35">
      <c r="B120" s="28"/>
      <c r="C120" s="29"/>
      <c r="D120" s="29"/>
      <c r="E120" s="29"/>
      <c r="F120" s="29"/>
      <c r="G120" s="37" t="s">
        <v>17</v>
      </c>
      <c r="H120" s="30"/>
      <c r="I120" s="29"/>
      <c r="J120" s="29"/>
      <c r="K120" s="41"/>
      <c r="L120" s="30"/>
      <c r="M120" s="60">
        <f>SUM(I117:I119,M117:M119)</f>
        <v>0</v>
      </c>
      <c r="Q120" s="69"/>
    </row>
    <row r="121" spans="1:17" ht="19.5" thickBot="1" x14ac:dyDescent="0.35">
      <c r="B121" s="81" t="s">
        <v>51</v>
      </c>
      <c r="C121" s="22"/>
      <c r="D121" s="22" t="s">
        <v>61</v>
      </c>
      <c r="E121" s="23"/>
      <c r="F121" s="23"/>
      <c r="G121" s="23"/>
      <c r="H121" s="24"/>
      <c r="I121" s="23"/>
      <c r="J121" s="24"/>
      <c r="K121" s="23"/>
      <c r="L121" s="24"/>
      <c r="M121" s="25"/>
    </row>
    <row r="122" spans="1:17" x14ac:dyDescent="0.3">
      <c r="B122" s="26"/>
      <c r="C122" s="13"/>
      <c r="D122" s="13"/>
      <c r="E122" s="13" t="s">
        <v>125</v>
      </c>
      <c r="F122" s="13"/>
      <c r="G122" s="13"/>
      <c r="H122" s="13"/>
      <c r="I122" s="40" t="s">
        <v>128</v>
      </c>
      <c r="J122" s="27">
        <v>2</v>
      </c>
      <c r="K122" s="2"/>
      <c r="L122" s="27">
        <v>2</v>
      </c>
      <c r="M122" s="2"/>
    </row>
    <row r="123" spans="1:17" x14ac:dyDescent="0.3">
      <c r="B123" s="26"/>
      <c r="C123" s="13"/>
      <c r="D123" s="13"/>
      <c r="E123" s="13" t="s">
        <v>126</v>
      </c>
      <c r="F123" s="13"/>
      <c r="G123" s="13"/>
      <c r="H123" s="13"/>
      <c r="I123" s="40" t="s">
        <v>128</v>
      </c>
      <c r="J123" s="27">
        <v>2</v>
      </c>
      <c r="K123" s="3"/>
      <c r="L123" s="27">
        <v>1</v>
      </c>
      <c r="M123" s="3"/>
    </row>
    <row r="124" spans="1:17" ht="17.25" thickBot="1" x14ac:dyDescent="0.35">
      <c r="B124" s="26"/>
      <c r="C124" s="13"/>
      <c r="D124" s="13"/>
      <c r="E124" s="13" t="s">
        <v>127</v>
      </c>
      <c r="F124" s="13"/>
      <c r="G124" s="13"/>
      <c r="H124" s="13"/>
      <c r="I124" s="40" t="s">
        <v>128</v>
      </c>
      <c r="J124" s="27">
        <v>1</v>
      </c>
      <c r="K124" s="4"/>
      <c r="L124" s="27">
        <v>0</v>
      </c>
      <c r="M124" s="4"/>
    </row>
    <row r="125" spans="1:17" ht="19.5" thickBot="1" x14ac:dyDescent="0.35">
      <c r="B125" s="28"/>
      <c r="C125" s="29"/>
      <c r="D125" s="29"/>
      <c r="E125" s="29"/>
      <c r="F125" s="29"/>
      <c r="G125" s="37" t="s">
        <v>17</v>
      </c>
      <c r="H125" s="29"/>
      <c r="I125" s="30"/>
      <c r="J125" s="29"/>
      <c r="K125" s="30"/>
      <c r="L125" s="29"/>
      <c r="M125" s="60">
        <f>SUM(K122:K124,M122:M124)</f>
        <v>0</v>
      </c>
      <c r="Q125" s="69"/>
    </row>
    <row r="127" spans="1:17" s="12" customFormat="1" ht="18" x14ac:dyDescent="0.25">
      <c r="A127" s="12" t="s">
        <v>63</v>
      </c>
      <c r="B127" s="12" t="s">
        <v>180</v>
      </c>
      <c r="G127" s="17"/>
      <c r="I127" s="17"/>
      <c r="K127" s="17"/>
      <c r="Q127" s="65"/>
    </row>
    <row r="128" spans="1:17" s="5" customFormat="1" ht="18.75" thickBot="1" x14ac:dyDescent="0.3">
      <c r="B128" s="5" t="s">
        <v>64</v>
      </c>
      <c r="G128" s="42"/>
      <c r="I128" s="42"/>
      <c r="K128" s="42"/>
      <c r="Q128" s="61"/>
    </row>
    <row r="129" spans="2:17" ht="19.5" thickBot="1" x14ac:dyDescent="0.35">
      <c r="B129" s="81" t="s">
        <v>44</v>
      </c>
      <c r="C129" s="22"/>
      <c r="D129" s="22" t="s">
        <v>67</v>
      </c>
      <c r="E129" s="23"/>
      <c r="F129" s="23"/>
      <c r="G129" s="24"/>
      <c r="H129" s="23"/>
      <c r="I129" s="24"/>
      <c r="J129" s="23"/>
      <c r="K129" s="24"/>
      <c r="L129" s="23"/>
      <c r="M129" s="25"/>
    </row>
    <row r="130" spans="2:17" ht="18.75" x14ac:dyDescent="0.3">
      <c r="B130" s="43"/>
      <c r="C130" s="44"/>
      <c r="D130" s="44"/>
      <c r="E130" s="13" t="s">
        <v>133</v>
      </c>
      <c r="F130" s="13"/>
      <c r="G130" s="45"/>
      <c r="H130" s="13"/>
      <c r="I130" s="45"/>
      <c r="J130" s="13"/>
      <c r="K130" s="45"/>
      <c r="L130" s="27">
        <v>2</v>
      </c>
      <c r="M130" s="2"/>
    </row>
    <row r="131" spans="2:17" ht="17.25" thickBot="1" x14ac:dyDescent="0.35">
      <c r="B131" s="26"/>
      <c r="C131" s="13"/>
      <c r="D131" s="13"/>
      <c r="E131" s="13" t="s">
        <v>100</v>
      </c>
      <c r="F131" s="13"/>
      <c r="G131" s="45"/>
      <c r="H131" s="13"/>
      <c r="I131" s="45"/>
      <c r="J131" s="13"/>
      <c r="K131" s="45"/>
      <c r="L131" s="27">
        <v>1</v>
      </c>
      <c r="M131" s="3"/>
    </row>
    <row r="132" spans="2:17" ht="17.25" thickBot="1" x14ac:dyDescent="0.35">
      <c r="B132" s="28"/>
      <c r="C132" s="29"/>
      <c r="D132" s="29"/>
      <c r="E132" s="29" t="s">
        <v>134</v>
      </c>
      <c r="F132" s="29"/>
      <c r="G132" s="30"/>
      <c r="H132" s="29"/>
      <c r="I132" s="30"/>
      <c r="J132" s="29"/>
      <c r="K132" s="30"/>
      <c r="L132" s="46">
        <v>0</v>
      </c>
      <c r="M132" s="4"/>
      <c r="Q132" s="69"/>
    </row>
    <row r="133" spans="2:17" s="5" customFormat="1" ht="19.5" thickBot="1" x14ac:dyDescent="0.35">
      <c r="B133" s="5" t="s">
        <v>65</v>
      </c>
      <c r="G133" s="42"/>
      <c r="I133" s="42"/>
      <c r="K133" s="42"/>
      <c r="L133" s="42"/>
      <c r="M133" s="6"/>
      <c r="Q133" s="61"/>
    </row>
    <row r="134" spans="2:17" ht="19.5" thickBot="1" x14ac:dyDescent="0.35">
      <c r="B134" s="81" t="s">
        <v>35</v>
      </c>
      <c r="C134" s="22"/>
      <c r="D134" s="22" t="s">
        <v>68</v>
      </c>
      <c r="E134" s="23"/>
      <c r="F134" s="23"/>
      <c r="G134" s="24"/>
      <c r="H134" s="23"/>
      <c r="I134" s="24"/>
      <c r="J134" s="23"/>
      <c r="K134" s="24"/>
      <c r="L134" s="24"/>
      <c r="M134" s="25"/>
    </row>
    <row r="135" spans="2:17" x14ac:dyDescent="0.3">
      <c r="B135" s="26"/>
      <c r="C135" s="13"/>
      <c r="D135" s="13"/>
      <c r="E135" s="13" t="s">
        <v>135</v>
      </c>
      <c r="F135" s="13"/>
      <c r="G135" s="45"/>
      <c r="H135" s="13"/>
      <c r="I135" s="45"/>
      <c r="J135" s="13"/>
      <c r="K135" s="45"/>
      <c r="L135" s="27">
        <v>2</v>
      </c>
      <c r="M135" s="2"/>
    </row>
    <row r="136" spans="2:17" ht="17.25" thickBot="1" x14ac:dyDescent="0.35">
      <c r="B136" s="26"/>
      <c r="C136" s="13"/>
      <c r="D136" s="13"/>
      <c r="E136" s="13" t="s">
        <v>136</v>
      </c>
      <c r="F136" s="13"/>
      <c r="G136" s="45"/>
      <c r="H136" s="13"/>
      <c r="I136" s="45"/>
      <c r="J136" s="13"/>
      <c r="K136" s="45"/>
      <c r="L136" s="27">
        <v>1</v>
      </c>
      <c r="M136" s="3"/>
    </row>
    <row r="137" spans="2:17" ht="17.25" thickBot="1" x14ac:dyDescent="0.35">
      <c r="B137" s="28"/>
      <c r="C137" s="29"/>
      <c r="D137" s="29"/>
      <c r="E137" s="29" t="s">
        <v>137</v>
      </c>
      <c r="F137" s="29"/>
      <c r="G137" s="30"/>
      <c r="H137" s="29"/>
      <c r="I137" s="30"/>
      <c r="J137" s="29"/>
      <c r="K137" s="30"/>
      <c r="L137" s="46">
        <v>0</v>
      </c>
      <c r="M137" s="4"/>
      <c r="Q137" s="69"/>
    </row>
    <row r="138" spans="2:17" ht="19.5" thickBot="1" x14ac:dyDescent="0.35">
      <c r="B138" s="81" t="s">
        <v>36</v>
      </c>
      <c r="C138" s="22"/>
      <c r="D138" s="22" t="s">
        <v>164</v>
      </c>
      <c r="E138" s="23"/>
      <c r="F138" s="23"/>
      <c r="G138" s="24"/>
      <c r="H138" s="23"/>
      <c r="I138" s="24"/>
      <c r="J138" s="23"/>
      <c r="K138" s="24"/>
      <c r="L138" s="24"/>
      <c r="M138" s="47"/>
    </row>
    <row r="139" spans="2:17" x14ac:dyDescent="0.3">
      <c r="B139" s="26"/>
      <c r="C139" s="13"/>
      <c r="D139" s="13"/>
      <c r="E139" s="13" t="s">
        <v>166</v>
      </c>
      <c r="F139" s="13"/>
      <c r="G139" s="45"/>
      <c r="H139" s="13"/>
      <c r="I139" s="45"/>
      <c r="J139" s="13"/>
      <c r="K139" s="45"/>
      <c r="L139" s="27">
        <v>2</v>
      </c>
      <c r="M139" s="2"/>
    </row>
    <row r="140" spans="2:17" ht="17.25" thickBot="1" x14ac:dyDescent="0.35">
      <c r="B140" s="26"/>
      <c r="C140" s="13"/>
      <c r="D140" s="13"/>
      <c r="E140" s="13" t="s">
        <v>141</v>
      </c>
      <c r="F140" s="13"/>
      <c r="G140" s="45"/>
      <c r="H140" s="13"/>
      <c r="I140" s="45"/>
      <c r="J140" s="13"/>
      <c r="K140" s="45"/>
      <c r="L140" s="27">
        <v>1</v>
      </c>
      <c r="M140" s="3"/>
    </row>
    <row r="141" spans="2:17" ht="17.25" thickBot="1" x14ac:dyDescent="0.35">
      <c r="B141" s="28"/>
      <c r="C141" s="29"/>
      <c r="D141" s="29"/>
      <c r="E141" s="29" t="s">
        <v>142</v>
      </c>
      <c r="F141" s="29"/>
      <c r="G141" s="30"/>
      <c r="H141" s="29"/>
      <c r="I141" s="30"/>
      <c r="J141" s="29"/>
      <c r="K141" s="30"/>
      <c r="L141" s="46">
        <v>0</v>
      </c>
      <c r="M141" s="4"/>
      <c r="Q141" s="69"/>
    </row>
    <row r="142" spans="2:17" ht="19.5" thickBot="1" x14ac:dyDescent="0.35">
      <c r="B142" s="81" t="s">
        <v>37</v>
      </c>
      <c r="C142" s="22"/>
      <c r="D142" s="22" t="s">
        <v>165</v>
      </c>
      <c r="E142" s="23"/>
      <c r="F142" s="23"/>
      <c r="G142" s="24"/>
      <c r="H142" s="23"/>
      <c r="I142" s="24"/>
      <c r="J142" s="23"/>
      <c r="K142" s="24"/>
      <c r="L142" s="24"/>
      <c r="M142" s="47"/>
    </row>
    <row r="143" spans="2:17" x14ac:dyDescent="0.3">
      <c r="B143" s="26"/>
      <c r="C143" s="13"/>
      <c r="D143" s="13"/>
      <c r="E143" s="13" t="s">
        <v>138</v>
      </c>
      <c r="F143" s="13"/>
      <c r="G143" s="45"/>
      <c r="H143" s="13"/>
      <c r="I143" s="45"/>
      <c r="J143" s="13"/>
      <c r="K143" s="45"/>
      <c r="L143" s="27">
        <v>2</v>
      </c>
      <c r="M143" s="2"/>
    </row>
    <row r="144" spans="2:17" ht="17.25" thickBot="1" x14ac:dyDescent="0.35">
      <c r="B144" s="26"/>
      <c r="C144" s="13"/>
      <c r="D144" s="13"/>
      <c r="E144" s="13" t="s">
        <v>139</v>
      </c>
      <c r="F144" s="13"/>
      <c r="G144" s="45"/>
      <c r="H144" s="13"/>
      <c r="I144" s="45"/>
      <c r="J144" s="13"/>
      <c r="K144" s="45"/>
      <c r="L144" s="27">
        <v>1</v>
      </c>
      <c r="M144" s="3"/>
    </row>
    <row r="145" spans="2:19" ht="17.25" thickBot="1" x14ac:dyDescent="0.35">
      <c r="B145" s="28"/>
      <c r="C145" s="29"/>
      <c r="D145" s="29"/>
      <c r="E145" s="29" t="s">
        <v>140</v>
      </c>
      <c r="F145" s="29"/>
      <c r="G145" s="30"/>
      <c r="H145" s="29"/>
      <c r="I145" s="30"/>
      <c r="J145" s="29"/>
      <c r="K145" s="30"/>
      <c r="L145" s="46">
        <v>0</v>
      </c>
      <c r="M145" s="4"/>
      <c r="Q145" s="69"/>
    </row>
    <row r="146" spans="2:19" s="5" customFormat="1" ht="19.5" thickBot="1" x14ac:dyDescent="0.35">
      <c r="B146" s="5" t="s">
        <v>66</v>
      </c>
      <c r="G146" s="42"/>
      <c r="I146" s="42"/>
      <c r="K146" s="42"/>
      <c r="L146" s="42"/>
      <c r="M146" s="6"/>
      <c r="Q146" s="61"/>
    </row>
    <row r="147" spans="2:19" ht="19.5" thickBot="1" x14ac:dyDescent="0.35">
      <c r="B147" s="81" t="s">
        <v>45</v>
      </c>
      <c r="C147" s="22"/>
      <c r="D147" s="22" t="s">
        <v>69</v>
      </c>
      <c r="E147" s="23"/>
      <c r="F147" s="23"/>
      <c r="G147" s="24"/>
      <c r="H147" s="23"/>
      <c r="I147" s="24"/>
      <c r="J147" s="23"/>
      <c r="K147" s="24"/>
      <c r="L147" s="48"/>
      <c r="M147" s="25"/>
    </row>
    <row r="148" spans="2:19" x14ac:dyDescent="0.3">
      <c r="B148" s="26"/>
      <c r="C148" s="13"/>
      <c r="D148" s="13"/>
      <c r="E148" s="13" t="s">
        <v>143</v>
      </c>
      <c r="F148" s="13"/>
      <c r="G148" s="45"/>
      <c r="H148" s="13"/>
      <c r="I148" s="45"/>
      <c r="J148" s="13"/>
      <c r="K148" s="45"/>
      <c r="L148" s="27">
        <v>2</v>
      </c>
      <c r="M148" s="2"/>
    </row>
    <row r="149" spans="2:19" ht="17.25" thickBot="1" x14ac:dyDescent="0.35">
      <c r="B149" s="26"/>
      <c r="C149" s="13"/>
      <c r="D149" s="13"/>
      <c r="E149" s="13" t="s">
        <v>144</v>
      </c>
      <c r="F149" s="13"/>
      <c r="G149" s="45"/>
      <c r="H149" s="13"/>
      <c r="I149" s="45"/>
      <c r="J149" s="13"/>
      <c r="K149" s="45"/>
      <c r="L149" s="27">
        <v>1</v>
      </c>
      <c r="M149" s="3"/>
    </row>
    <row r="150" spans="2:19" ht="17.25" thickBot="1" x14ac:dyDescent="0.35">
      <c r="B150" s="28"/>
      <c r="C150" s="29"/>
      <c r="D150" s="29"/>
      <c r="E150" s="29" t="s">
        <v>145</v>
      </c>
      <c r="F150" s="29"/>
      <c r="G150" s="30"/>
      <c r="H150" s="29"/>
      <c r="I150" s="30"/>
      <c r="J150" s="29"/>
      <c r="K150" s="30"/>
      <c r="L150" s="46">
        <v>0</v>
      </c>
      <c r="M150" s="4"/>
      <c r="Q150" s="69"/>
    </row>
    <row r="151" spans="2:19" ht="19.5" thickBot="1" x14ac:dyDescent="0.35">
      <c r="B151" s="81" t="s">
        <v>46</v>
      </c>
      <c r="C151" s="22"/>
      <c r="D151" s="22" t="s">
        <v>167</v>
      </c>
      <c r="E151" s="23"/>
      <c r="F151" s="23"/>
      <c r="G151" s="24"/>
      <c r="H151" s="23"/>
      <c r="I151" s="24"/>
      <c r="J151" s="23"/>
      <c r="K151" s="24"/>
      <c r="L151" s="24"/>
      <c r="M151" s="47"/>
    </row>
    <row r="152" spans="2:19" x14ac:dyDescent="0.3">
      <c r="B152" s="26"/>
      <c r="C152" s="13"/>
      <c r="D152" s="13"/>
      <c r="E152" s="13" t="s">
        <v>173</v>
      </c>
      <c r="F152" s="13"/>
      <c r="G152" s="45"/>
      <c r="H152" s="13"/>
      <c r="I152" s="45"/>
      <c r="J152" s="13"/>
      <c r="K152" s="45"/>
      <c r="L152" s="27">
        <v>2</v>
      </c>
      <c r="M152" s="2"/>
    </row>
    <row r="153" spans="2:19" ht="17.25" thickBot="1" x14ac:dyDescent="0.35">
      <c r="B153" s="26"/>
      <c r="C153" s="13"/>
      <c r="D153" s="13"/>
      <c r="E153" s="13" t="s">
        <v>146</v>
      </c>
      <c r="F153" s="13"/>
      <c r="G153" s="45"/>
      <c r="H153" s="13"/>
      <c r="I153" s="45"/>
      <c r="J153" s="13"/>
      <c r="K153" s="45"/>
      <c r="L153" s="27">
        <v>1</v>
      </c>
      <c r="M153" s="3"/>
    </row>
    <row r="154" spans="2:19" ht="17.25" thickBot="1" x14ac:dyDescent="0.35">
      <c r="B154" s="28"/>
      <c r="C154" s="29"/>
      <c r="D154" s="29"/>
      <c r="E154" s="29" t="s">
        <v>174</v>
      </c>
      <c r="F154" s="29"/>
      <c r="G154" s="30"/>
      <c r="H154" s="29"/>
      <c r="I154" s="30"/>
      <c r="J154" s="29"/>
      <c r="K154" s="30"/>
      <c r="L154" s="46">
        <v>0</v>
      </c>
      <c r="M154" s="4"/>
      <c r="Q154" s="69"/>
    </row>
    <row r="155" spans="2:19" ht="19.5" thickBot="1" x14ac:dyDescent="0.35">
      <c r="B155" s="81" t="s">
        <v>47</v>
      </c>
      <c r="C155" s="22"/>
      <c r="D155" s="22" t="s">
        <v>70</v>
      </c>
      <c r="E155" s="23"/>
      <c r="F155" s="23"/>
      <c r="G155" s="24"/>
      <c r="H155" s="23"/>
      <c r="I155" s="24"/>
      <c r="J155" s="23"/>
      <c r="K155" s="24"/>
      <c r="L155" s="24"/>
      <c r="M155" s="47"/>
      <c r="S155" s="6" t="s">
        <v>155</v>
      </c>
    </row>
    <row r="156" spans="2:19" x14ac:dyDescent="0.3">
      <c r="B156" s="26"/>
      <c r="C156" s="13"/>
      <c r="D156" s="13"/>
      <c r="E156" s="13" t="s">
        <v>147</v>
      </c>
      <c r="F156" s="13"/>
      <c r="G156" s="45"/>
      <c r="H156" s="13"/>
      <c r="I156" s="45"/>
      <c r="J156" s="13"/>
      <c r="K156" s="45"/>
      <c r="L156" s="27">
        <v>2</v>
      </c>
      <c r="M156" s="2"/>
      <c r="S156" s="6" t="s">
        <v>150</v>
      </c>
    </row>
    <row r="157" spans="2:19" ht="17.25" thickBot="1" x14ac:dyDescent="0.35">
      <c r="B157" s="26"/>
      <c r="C157" s="13"/>
      <c r="D157" s="13"/>
      <c r="E157" s="13" t="s">
        <v>148</v>
      </c>
      <c r="F157" s="13"/>
      <c r="G157" s="45"/>
      <c r="H157" s="13"/>
      <c r="I157" s="45"/>
      <c r="J157" s="13"/>
      <c r="K157" s="45"/>
      <c r="L157" s="27">
        <v>1</v>
      </c>
      <c r="M157" s="3"/>
      <c r="S157" s="6" t="s">
        <v>151</v>
      </c>
    </row>
    <row r="158" spans="2:19" ht="17.25" thickBot="1" x14ac:dyDescent="0.35">
      <c r="B158" s="28"/>
      <c r="C158" s="29"/>
      <c r="D158" s="29"/>
      <c r="E158" s="29" t="s">
        <v>149</v>
      </c>
      <c r="F158" s="29"/>
      <c r="G158" s="30"/>
      <c r="H158" s="29"/>
      <c r="I158" s="30"/>
      <c r="J158" s="29"/>
      <c r="K158" s="30"/>
      <c r="L158" s="46">
        <v>0</v>
      </c>
      <c r="M158" s="4"/>
      <c r="Q158" s="69"/>
      <c r="S158" s="6" t="s">
        <v>156</v>
      </c>
    </row>
    <row r="159" spans="2:19" x14ac:dyDescent="0.3">
      <c r="L159" s="49"/>
      <c r="S159" s="6" t="s">
        <v>152</v>
      </c>
    </row>
    <row r="160" spans="2:19" x14ac:dyDescent="0.3">
      <c r="L160" s="49"/>
      <c r="S160" s="6" t="s">
        <v>153</v>
      </c>
    </row>
    <row r="161" spans="5:19" x14ac:dyDescent="0.3">
      <c r="S161" s="6" t="s">
        <v>154</v>
      </c>
    </row>
    <row r="163" spans="5:19" ht="18.75" x14ac:dyDescent="0.3">
      <c r="E163" s="7" t="s">
        <v>163</v>
      </c>
      <c r="F163" s="5"/>
      <c r="G163" s="42"/>
      <c r="H163" s="5"/>
      <c r="I163" s="42"/>
      <c r="J163" s="5"/>
      <c r="K163" s="42"/>
      <c r="L163" s="5"/>
      <c r="M163" s="5"/>
    </row>
    <row r="164" spans="5:19" ht="19.5" thickBot="1" x14ac:dyDescent="0.35">
      <c r="E164" s="5"/>
      <c r="F164" s="7" t="s">
        <v>7</v>
      </c>
      <c r="G164" s="42"/>
      <c r="H164" s="5"/>
      <c r="I164" s="42"/>
      <c r="J164" s="5"/>
      <c r="K164" s="42"/>
      <c r="L164" s="5"/>
      <c r="M164" s="5"/>
    </row>
    <row r="165" spans="5:19" ht="19.5" thickBot="1" x14ac:dyDescent="0.35">
      <c r="E165" s="5"/>
      <c r="F165" s="5"/>
      <c r="G165" s="50" t="s">
        <v>158</v>
      </c>
      <c r="H165" s="50"/>
      <c r="I165" s="51"/>
      <c r="J165" s="50"/>
      <c r="K165" s="51"/>
      <c r="L165" s="58" t="s">
        <v>170</v>
      </c>
      <c r="M165" s="60">
        <f>N18</f>
        <v>0</v>
      </c>
      <c r="Q165" s="69"/>
    </row>
    <row r="166" spans="5:19" ht="19.5" thickBot="1" x14ac:dyDescent="0.35">
      <c r="E166" s="5"/>
      <c r="F166" s="5"/>
      <c r="G166" s="44"/>
      <c r="H166" s="44"/>
      <c r="I166" s="52"/>
      <c r="J166" s="44"/>
      <c r="K166" s="52"/>
      <c r="L166" s="44"/>
      <c r="M166" s="44"/>
    </row>
    <row r="167" spans="5:19" ht="19.5" thickBot="1" x14ac:dyDescent="0.35">
      <c r="E167" s="5"/>
      <c r="F167" s="5"/>
      <c r="G167" s="50" t="s">
        <v>159</v>
      </c>
      <c r="H167" s="50"/>
      <c r="I167" s="51"/>
      <c r="J167" s="50"/>
      <c r="K167" s="51"/>
      <c r="L167" s="58" t="s">
        <v>171</v>
      </c>
      <c r="M167" s="60">
        <f>N24</f>
        <v>0</v>
      </c>
      <c r="Q167" s="69"/>
    </row>
    <row r="168" spans="5:19" ht="18.75" x14ac:dyDescent="0.3">
      <c r="E168" s="5"/>
      <c r="F168" s="5"/>
      <c r="G168" s="44"/>
      <c r="H168" s="44"/>
      <c r="I168" s="52"/>
      <c r="J168" s="44"/>
      <c r="K168" s="52"/>
      <c r="L168" s="44"/>
      <c r="M168" s="44"/>
    </row>
    <row r="169" spans="5:19" ht="18.75" x14ac:dyDescent="0.3">
      <c r="E169" s="5"/>
      <c r="F169" s="5"/>
      <c r="G169" s="44"/>
      <c r="H169" s="44"/>
      <c r="I169" s="52"/>
      <c r="J169" s="44"/>
      <c r="K169" s="52"/>
      <c r="L169" s="44"/>
      <c r="M169" s="44"/>
    </row>
    <row r="170" spans="5:19" ht="18.75" x14ac:dyDescent="0.3">
      <c r="E170" s="5"/>
      <c r="F170" s="7" t="s">
        <v>20</v>
      </c>
      <c r="G170" s="42"/>
      <c r="H170" s="5"/>
      <c r="I170" s="42"/>
      <c r="J170" s="5"/>
      <c r="K170" s="42"/>
      <c r="L170" s="5"/>
      <c r="M170" s="5"/>
    </row>
    <row r="171" spans="5:19" ht="19.5" thickBot="1" x14ac:dyDescent="0.35">
      <c r="E171" s="5"/>
      <c r="F171" s="5"/>
      <c r="G171" s="42"/>
      <c r="H171" s="5"/>
      <c r="I171" s="42"/>
      <c r="J171" s="5"/>
      <c r="K171" s="42"/>
      <c r="L171" s="5"/>
      <c r="M171" s="5"/>
    </row>
    <row r="172" spans="5:19" ht="19.5" thickBot="1" x14ac:dyDescent="0.35">
      <c r="E172" s="5"/>
      <c r="F172" s="5"/>
      <c r="G172" s="50" t="s">
        <v>23</v>
      </c>
      <c r="H172" s="50"/>
      <c r="I172" s="51"/>
      <c r="J172" s="50"/>
      <c r="K172" s="51"/>
      <c r="L172" s="58" t="s">
        <v>172</v>
      </c>
      <c r="M172" s="60">
        <f>N31</f>
        <v>0</v>
      </c>
      <c r="Q172" s="69"/>
    </row>
    <row r="173" spans="5:19" ht="19.5" thickBot="1" x14ac:dyDescent="0.35">
      <c r="E173" s="5"/>
      <c r="F173" s="5"/>
      <c r="G173" s="44"/>
      <c r="H173" s="44"/>
      <c r="I173" s="52"/>
      <c r="J173" s="44"/>
      <c r="K173" s="52"/>
      <c r="L173" s="44"/>
      <c r="M173" s="44"/>
      <c r="Q173" s="68"/>
    </row>
    <row r="174" spans="5:19" ht="19.5" thickBot="1" x14ac:dyDescent="0.35">
      <c r="E174" s="5"/>
      <c r="F174" s="5"/>
      <c r="G174" s="50" t="s">
        <v>27</v>
      </c>
      <c r="H174" s="50"/>
      <c r="I174" s="51"/>
      <c r="J174" s="50"/>
      <c r="K174" s="51"/>
      <c r="L174" s="58" t="s">
        <v>171</v>
      </c>
      <c r="M174" s="60">
        <f>N37</f>
        <v>0</v>
      </c>
      <c r="Q174" s="69"/>
    </row>
    <row r="175" spans="5:19" ht="18.75" x14ac:dyDescent="0.3">
      <c r="E175" s="5"/>
      <c r="F175" s="5"/>
      <c r="G175" s="44"/>
      <c r="H175" s="44"/>
      <c r="I175" s="52"/>
      <c r="J175" s="44"/>
      <c r="K175" s="52"/>
      <c r="L175" s="44"/>
      <c r="M175" s="44"/>
    </row>
    <row r="176" spans="5:19" x14ac:dyDescent="0.3">
      <c r="G176" s="13"/>
      <c r="H176" s="13"/>
      <c r="I176" s="45"/>
      <c r="J176" s="13"/>
      <c r="K176" s="45"/>
      <c r="L176" s="13"/>
      <c r="M176" s="13"/>
    </row>
    <row r="177" spans="6:17" ht="18.75" x14ac:dyDescent="0.3">
      <c r="F177" s="7" t="s">
        <v>162</v>
      </c>
      <c r="G177" s="52"/>
      <c r="H177" s="44"/>
      <c r="I177" s="52"/>
      <c r="J177" s="44"/>
      <c r="K177" s="52"/>
      <c r="L177" s="44"/>
      <c r="M177" s="44"/>
    </row>
    <row r="178" spans="6:17" ht="19.5" thickBot="1" x14ac:dyDescent="0.35">
      <c r="F178" s="7"/>
      <c r="G178" s="52"/>
      <c r="H178" s="44"/>
      <c r="I178" s="52"/>
      <c r="J178" s="44"/>
      <c r="K178" s="52"/>
      <c r="L178" s="44"/>
      <c r="M178" s="44"/>
      <c r="N178" s="6" t="s">
        <v>177</v>
      </c>
    </row>
    <row r="179" spans="6:17" ht="19.5" thickBot="1" x14ac:dyDescent="0.35">
      <c r="F179" s="5"/>
      <c r="G179" s="50" t="s">
        <v>161</v>
      </c>
      <c r="H179" s="50"/>
      <c r="I179" s="51"/>
      <c r="J179" s="50"/>
      <c r="K179" s="51"/>
      <c r="L179" s="59" t="s">
        <v>168</v>
      </c>
      <c r="M179" s="60">
        <f>SUM(M105,M130:M132,M135:M137,M139:M141,M143:M145,M148:M150,M152:M154,M156:M158,M115,M58,M80,M120,M90)</f>
        <v>0</v>
      </c>
      <c r="O179" s="1" t="s">
        <v>178</v>
      </c>
      <c r="Q179" s="69"/>
    </row>
    <row r="180" spans="6:17" ht="19.5" thickBot="1" x14ac:dyDescent="0.35">
      <c r="F180" s="5"/>
      <c r="G180" s="44"/>
      <c r="H180" s="44"/>
      <c r="I180" s="52"/>
      <c r="J180" s="44"/>
      <c r="K180" s="52"/>
      <c r="L180" s="44"/>
      <c r="M180" s="44"/>
      <c r="N180" s="13"/>
      <c r="O180" s="13"/>
    </row>
    <row r="181" spans="6:17" ht="19.5" thickBot="1" x14ac:dyDescent="0.35">
      <c r="F181" s="5"/>
      <c r="G181" s="50" t="s">
        <v>160</v>
      </c>
      <c r="H181" s="50"/>
      <c r="I181" s="51"/>
      <c r="J181" s="50"/>
      <c r="K181" s="51"/>
      <c r="L181" s="59" t="s">
        <v>169</v>
      </c>
      <c r="M181" s="60">
        <f>SUM(M63,M68,M75,M100)</f>
        <v>0</v>
      </c>
      <c r="Q181" s="69"/>
    </row>
    <row r="182" spans="6:17" ht="18.75" x14ac:dyDescent="0.3">
      <c r="F182" s="5"/>
      <c r="G182" s="44"/>
      <c r="H182" s="44"/>
      <c r="I182" s="52"/>
      <c r="J182" s="44"/>
      <c r="K182" s="52"/>
      <c r="L182" s="44"/>
      <c r="M182" s="44"/>
    </row>
    <row r="184" spans="6:17" ht="18.75" x14ac:dyDescent="0.3">
      <c r="F184" s="7" t="s">
        <v>176</v>
      </c>
    </row>
    <row r="185" spans="6:17" ht="17.25" thickBot="1" x14ac:dyDescent="0.35"/>
    <row r="186" spans="6:17" x14ac:dyDescent="0.3">
      <c r="F186" s="78"/>
      <c r="G186" s="72"/>
      <c r="H186" s="72"/>
      <c r="I186" s="72"/>
      <c r="J186" s="72"/>
      <c r="K186" s="72"/>
      <c r="L186" s="72"/>
      <c r="M186" s="73"/>
    </row>
    <row r="187" spans="6:17" x14ac:dyDescent="0.3">
      <c r="F187" s="74"/>
      <c r="G187" s="70"/>
      <c r="H187" s="70"/>
      <c r="I187" s="70"/>
      <c r="J187" s="70"/>
      <c r="K187" s="70"/>
      <c r="L187" s="70"/>
      <c r="M187" s="77"/>
    </row>
    <row r="188" spans="6:17" x14ac:dyDescent="0.3">
      <c r="F188" s="74"/>
      <c r="G188" s="70"/>
      <c r="H188" s="70"/>
      <c r="I188" s="70"/>
      <c r="J188" s="70"/>
      <c r="K188" s="70"/>
      <c r="L188" s="70"/>
      <c r="M188" s="77"/>
    </row>
    <row r="189" spans="6:17" x14ac:dyDescent="0.3">
      <c r="F189" s="74"/>
      <c r="G189" s="70"/>
      <c r="H189" s="70"/>
      <c r="I189" s="70"/>
      <c r="J189" s="70"/>
      <c r="K189" s="70"/>
      <c r="L189" s="70"/>
      <c r="M189" s="77"/>
    </row>
    <row r="190" spans="6:17" x14ac:dyDescent="0.3">
      <c r="F190" s="74"/>
      <c r="G190" s="70"/>
      <c r="H190" s="70"/>
      <c r="I190" s="70"/>
      <c r="J190" s="70"/>
      <c r="K190" s="70"/>
      <c r="L190" s="70"/>
      <c r="M190" s="77"/>
    </row>
    <row r="191" spans="6:17" x14ac:dyDescent="0.3">
      <c r="F191" s="74"/>
      <c r="G191" s="70"/>
      <c r="H191" s="70"/>
      <c r="I191" s="70"/>
      <c r="J191" s="70"/>
      <c r="K191" s="70"/>
      <c r="L191" s="70"/>
      <c r="M191" s="77"/>
    </row>
    <row r="192" spans="6:17" x14ac:dyDescent="0.3">
      <c r="F192" s="74"/>
      <c r="G192" s="70"/>
      <c r="H192" s="70"/>
      <c r="I192" s="70"/>
      <c r="J192" s="70"/>
      <c r="K192" s="70"/>
      <c r="L192" s="70"/>
      <c r="M192" s="77"/>
    </row>
    <row r="193" spans="6:13" x14ac:dyDescent="0.3">
      <c r="F193" s="74"/>
      <c r="G193" s="70"/>
      <c r="H193" s="70"/>
      <c r="I193" s="70"/>
      <c r="J193" s="70"/>
      <c r="K193" s="70"/>
      <c r="L193" s="70"/>
      <c r="M193" s="77"/>
    </row>
    <row r="194" spans="6:13" x14ac:dyDescent="0.3">
      <c r="F194" s="74"/>
      <c r="G194" s="70"/>
      <c r="H194" s="70"/>
      <c r="I194" s="70"/>
      <c r="J194" s="70"/>
      <c r="K194" s="70"/>
      <c r="L194" s="70"/>
      <c r="M194" s="77"/>
    </row>
    <row r="195" spans="6:13" x14ac:dyDescent="0.3">
      <c r="F195" s="74"/>
      <c r="G195" s="70"/>
      <c r="H195" s="70"/>
      <c r="I195" s="70"/>
      <c r="J195" s="70"/>
      <c r="K195" s="70"/>
      <c r="L195" s="70"/>
      <c r="M195" s="77"/>
    </row>
    <row r="196" spans="6:13" x14ac:dyDescent="0.3">
      <c r="F196" s="74"/>
      <c r="G196" s="70"/>
      <c r="H196" s="70"/>
      <c r="I196" s="70"/>
      <c r="J196" s="70"/>
      <c r="K196" s="70"/>
      <c r="L196" s="70"/>
      <c r="M196" s="77"/>
    </row>
    <row r="197" spans="6:13" ht="17.25" thickBot="1" x14ac:dyDescent="0.35">
      <c r="F197" s="75"/>
      <c r="G197" s="76"/>
      <c r="H197" s="76"/>
      <c r="I197" s="76"/>
      <c r="J197" s="76"/>
      <c r="K197" s="76"/>
      <c r="L197" s="76"/>
      <c r="M197" s="79"/>
    </row>
  </sheetData>
  <sheetProtection algorithmName="SHA-512" hashValue="v81Mb0glYgfmkwrO8YMfQUGRwvZzps/xupRfXY1kBtjAZjKRHBUqDiknP/2Yk8UtvrYQP9SG01k+YX3R36Ag+w==" saltValue="cNv3CWzNyD+n9Txw7O7MZ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 de Vries</dc:creator>
  <cp:lastModifiedBy>Liesbeth de Vries</cp:lastModifiedBy>
  <dcterms:created xsi:type="dcterms:W3CDTF">2016-05-27T10:53:57Z</dcterms:created>
  <dcterms:modified xsi:type="dcterms:W3CDTF">2021-06-17T13:32:15Z</dcterms:modified>
</cp:coreProperties>
</file>